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<sst xmlns="http://schemas.openxmlformats.org/spreadsheetml/2006/main" count="74" uniqueCount="74">
  <si>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</si>
  <si>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</si>
  <si>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</si>
  <si>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</si>
  <si>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D47.es "KNAUF" (12,5+17), constituído por: ESTRUTURA: estrutura metálica de aço galvanizado de mestras primárias 60/27 mm com uma modulação de 500 mm e suspensas da laje ou elemento de suporte de betão com suspensões Pivot F-47, para mestra 47/17, "KNAUF", e varões cada 1200 mm; PLACAS: uma camada de placas de gesso laminado A / EN 520 - 1200 / comprimento / 12,5 / com os bordos afinados, Horizon 4BA "KNAUF". Inclusive fita acústica de dilatação, autocolante, "KNAUF", perfis U 30/30 "KNAUF", fixações para a ancoragem dos perfis, parafusos para a fixação das placas, massa de juntas Jointfiller 24H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</si>
  <si>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</si>
  <si>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</si>
  <si>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</si>
  <si>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</si>
  <si>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</si>
  <si>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</si>
  <si>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</si>
  <si>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</si>
  <si>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</si>
  <si>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</si>
  <si>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</si>
  <si>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</si>
  <si>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mt12pek020yb</t>
  </si>
  <si>
    <t xml:space="preserve">Ud</t>
  </si>
  <si>
    <t xml:space="preserve">Suspensão Pivot F-47, para mestra 47/17, "KNAUF".</t>
  </si>
  <si>
    <t xml:space="preserve">mt12pek020ub</t>
  </si>
  <si>
    <t xml:space="preserve">Ud</t>
  </si>
  <si>
    <t xml:space="preserve">Ancoragem Universal, para mestra 47/17, "KNAUF".</t>
  </si>
  <si>
    <t xml:space="preserve">mt12pek030</t>
  </si>
  <si>
    <t xml:space="preserve">Ud</t>
  </si>
  <si>
    <t xml:space="preserve">Varão de suspensão "KNAUF" de 100 cm.</t>
  </si>
  <si>
    <t xml:space="preserve">mt12pfk011b</t>
  </si>
  <si>
    <t xml:space="preserve">m</t>
  </si>
  <si>
    <t xml:space="preserve">Mestra 47/17 "KNAUF", de chapa de aço galvanizado.</t>
  </si>
  <si>
    <t xml:space="preserve">mt12pek020pb</t>
  </si>
  <si>
    <t xml:space="preserve">Ud</t>
  </si>
  <si>
    <t xml:space="preserve">União F-47, para mestra 47/17, "KNAUF".</t>
  </si>
  <si>
    <t xml:space="preserve">mt12ppk010ma</t>
  </si>
  <si>
    <t xml:space="preserve">m²</t>
  </si>
  <si>
    <t xml:space="preserve">Placa de gesso laminado A / EN 520 - 1200 / comprimento / 12,5 / com os bordos afinados, Horizon 4BA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</si>
  <si>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</si>
  <si>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</si>
  <si>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</si>
  <si>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</si>
  <si>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</si>
  <si>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</si>
  <si>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</si>
  <si>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</si>
  <si>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</si>
  <si>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mt12pik012ma</t>
  </si>
  <si>
    <t xml:space="preserve">kg</t>
  </si>
  <si>
    <t xml:space="preserve">Massa de presa em pó Unik Versátil 30' "KNAUF", de presa rápida (30 minutos);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</si>
  <si>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</si>
  <si>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</si>
  <si>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</si>
  <si>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</si>
  <si>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</si>
  <si>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</si>
  <si>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</si>
  <si>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</si>
  <si>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</si>
  <si>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</si>
  <si>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</si>
  <si>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3,73€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</si>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</sst>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2.72" customWidth="1"/>
    <col min="5" max="5" width="72.76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1.18</v>
      </c>
      <c r="J9" s="13">
        <f ca="1">ROUND(INDIRECT(ADDRESS(ROW()+(0), COLUMN()+(-3), 1))*INDIRECT(ADDRESS(ROW()+(0), COLUMN()+(-1), 1)), 2)</f>
        <v>0.47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1.3</v>
      </c>
      <c r="H10" s="16"/>
      <c r="I10" s="17">
        <v>0.06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1.52</v>
      </c>
      <c r="H11" s="16"/>
      <c r="I11" s="17">
        <v>0.19</v>
      </c>
      <c r="J11" s="17">
        <f ca="1">ROUND(INDIRECT(ADDRESS(ROW()+(0), COLUMN()+(-3), 1))*INDIRECT(ADDRESS(ROW()+(0), COLUMN()+(-1), 1)), 2)</f>
        <v>0.29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1.52</v>
      </c>
      <c r="H12" s="16"/>
      <c r="I12" s="17">
        <v>0.34</v>
      </c>
      <c r="J12" s="17">
        <f ca="1">ROUND(INDIRECT(ADDRESS(ROW()+(0), COLUMN()+(-3), 1))*INDIRECT(ADDRESS(ROW()+(0), COLUMN()+(-1), 1)), 2)</f>
        <v>0.52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1.3</v>
      </c>
      <c r="H13" s="16"/>
      <c r="I13" s="17">
        <v>0.39</v>
      </c>
      <c r="J13" s="17">
        <f ca="1">ROUND(INDIRECT(ADDRESS(ROW()+(0), COLUMN()+(-3), 1))*INDIRECT(ADDRESS(ROW()+(0), COLUMN()+(-1), 1)), 2)</f>
        <v>0.51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1.9</v>
      </c>
      <c r="H14" s="16"/>
      <c r="I14" s="17">
        <v>1.3</v>
      </c>
      <c r="J14" s="17">
        <f ca="1">ROUND(INDIRECT(ADDRESS(ROW()+(0), COLUMN()+(-3), 1))*INDIRECT(ADDRESS(ROW()+(0), COLUMN()+(-1), 1)), 2)</f>
        <v>2.47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0.4</v>
      </c>
      <c r="H15" s="16"/>
      <c r="I15" s="17">
        <v>0.2</v>
      </c>
      <c r="J15" s="17">
        <f ca="1">ROUND(INDIRECT(ADDRESS(ROW()+(0), COLUMN()+(-3), 1))*INDIRECT(ADDRESS(ROW()+(0), COLUMN()+(-1), 1)), 2)</f>
        <v>0.08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5.93</v>
      </c>
      <c r="J16" s="17">
        <f ca="1">ROUND(INDIRECT(ADDRESS(ROW()+(0), COLUMN()+(-3), 1))*INDIRECT(ADDRESS(ROW()+(0), COLUMN()+(-1), 1)), 2)</f>
        <v>6.23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12</v>
      </c>
      <c r="H17" s="16"/>
      <c r="I17" s="17">
        <v>0.01</v>
      </c>
      <c r="J17" s="17">
        <f ca="1">ROUND(INDIRECT(ADDRESS(ROW()+(0), COLUMN()+(-3), 1))*INDIRECT(ADDRESS(ROW()+(0), COLUMN()+(-1), 1)), 2)</f>
        <v>0.12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0.25</v>
      </c>
      <c r="J18" s="17">
        <f ca="1">ROUND(INDIRECT(ADDRESS(ROW()+(0), COLUMN()+(-3), 1))*INDIRECT(ADDRESS(ROW()+(0), COLUMN()+(-1), 1)), 2)</f>
        <v>0.1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0.4</v>
      </c>
      <c r="H19" s="16"/>
      <c r="I19" s="17">
        <v>0.93</v>
      </c>
      <c r="J19" s="17">
        <f ca="1">ROUND(INDIRECT(ADDRESS(ROW()+(0), COLUMN()+(-3), 1))*INDIRECT(ADDRESS(ROW()+(0), COLUMN()+(-1), 1)), 2)</f>
        <v>0.37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0.306</v>
      </c>
      <c r="H20" s="16"/>
      <c r="I20" s="17">
        <v>0.83</v>
      </c>
      <c r="J20" s="17">
        <f ca="1">ROUND(INDIRECT(ADDRESS(ROW()+(0), COLUMN()+(-3), 1))*INDIRECT(ADDRESS(ROW()+(0), COLUMN()+(-1), 1)), 2)</f>
        <v>0.25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1.2</v>
      </c>
      <c r="H21" s="16"/>
      <c r="I21" s="17">
        <v>0.04</v>
      </c>
      <c r="J21" s="17">
        <f ca="1">ROUND(INDIRECT(ADDRESS(ROW()+(0), COLUMN()+(-3), 1))*INDIRECT(ADDRESS(ROW()+(0), COLUMN()+(-1), 1)), 2)</f>
        <v>0.05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0.22</v>
      </c>
      <c r="H22" s="16"/>
      <c r="I22" s="17">
        <v>23.31</v>
      </c>
      <c r="J22" s="17">
        <f ca="1">ROUND(INDIRECT(ADDRESS(ROW()+(0), COLUMN()+(-3), 1))*INDIRECT(ADDRESS(ROW()+(0), COLUMN()+(-1), 1)), 2)</f>
        <v>5.13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0.22</v>
      </c>
      <c r="H23" s="20"/>
      <c r="I23" s="21">
        <v>22.13</v>
      </c>
      <c r="J23" s="21">
        <f ca="1">ROUND(INDIRECT(ADDRESS(ROW()+(0), COLUMN()+(-3), 1))*INDIRECT(ADDRESS(ROW()+(0), COLUMN()+(-1), 1)), 2)</f>
        <v>4.87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21.54</v>
      </c>
      <c r="J24" s="24">
        <f ca="1">ROUND(INDIRECT(ADDRESS(ROW()+(0), COLUMN()+(-3), 1))*INDIRECT(ADDRESS(ROW()+(0), COLUMN()+(-1), 1))/100, 2)</f>
        <v>0.43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21.97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162010</v>
      </c>
      <c r="G29" s="31"/>
      <c r="H29" s="31">
        <v>1.12201e+006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132006</v>
      </c>
      <c r="G31" s="31"/>
      <c r="H31" s="31">
        <v>132007</v>
      </c>
      <c r="I31" s="31"/>
      <c r="J31" s="31"/>
      <c r="K31" s="31" t="s">
        <v>68</v>
      </c>
    </row>
    <row r="32" spans="1:11" ht="13.50" thickBot="1" customHeight="1">
      <c r="A32" s="34" t="s">
        <v>69</v>
      </c>
      <c r="B32" s="34"/>
      <c r="C32" s="34"/>
      <c r="D32" s="34"/>
      <c r="E32" s="34"/>
      <c r="F32" s="35"/>
      <c r="G32" s="35"/>
      <c r="H32" s="35"/>
      <c r="I32" s="35"/>
      <c r="J32" s="35"/>
      <c r="K32" s="35"/>
    </row>
    <row r="33" spans="1:11" ht="13.50" thickBot="1" customHeight="1">
      <c r="A33" s="32" t="s">
        <v>70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  <c r="K33" s="33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73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11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