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<sst xmlns="http://schemas.openxmlformats.org/spreadsheetml/2006/main" count="74" uniqueCount="74">
  <si>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</si>
  <si>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</si>
  <si>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</si>
  <si>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</si>
  <si>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A / EN 520 - 1200 / comprimento / 12,5 / com os bordos afinados, Lightboard Horizon 4BA "KNAUF". Inclusive fita acústica de dilatação, autocolante, "KNAUF", perfis U 30/30 "KNAUF", fixações para a ancoragem dos perfis, parafusos para a fixação das placas, massa de juntas Unik 24H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</si>
  <si>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</si>
  <si>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</si>
  <si>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</si>
  <si>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</si>
  <si>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</si>
  <si>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</si>
  <si>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</si>
  <si>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</si>
  <si>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</si>
  <si>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</si>
  <si>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</si>
  <si>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</si>
  <si>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</si>
  <si>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</si>
  <si>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</si>
  <si>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</si>
  <si>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</si>
  <si>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</si>
  <si>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</si>
  <si>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</si>
  <si>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</si>
  <si>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</si>
  <si>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</si>
  <si>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</si>
  <si>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</si>
  <si>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</si>
  <si>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</si>
  <si>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mt12ppk010na</t>
  </si>
  <si>
    <t xml:space="preserve">m²</t>
  </si>
  <si>
    <t xml:space="preserve">Placa de gesso laminado A / EN 520 - 1200 / comprimento / 12,5 / com os bordos afinados, Lightboard Horizon 4BA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</si>
  <si>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</si>
  <si>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</si>
  <si>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</si>
  <si>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</si>
  <si>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</si>
  <si>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</si>
  <si>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mt12pik016d</t>
  </si>
  <si>
    <t xml:space="preserve">kg</t>
  </si>
  <si>
    <t xml:space="preserve">Massa de juntas Unik 24H "KNAUF", Euroclasse A2-s1, d0 de reacção ao fogo, segundo NP EN 13501-1, intervalo de temperatura de trabalho de 5 a 30°C, para aplicação manual ou mecânica com fita de juntas,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</si>
  <si>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</si>
  <si>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</si>
  <si>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</si>
  <si>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</si>
  <si>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</si>
  <si>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</si>
  <si>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</si>
  <si>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</si>
  <si>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</si>
  <si>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</si>
  <si>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</si>
  <si>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</si>
  <si>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</si>
  <si>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</si>
  <si>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3,74€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</si>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</sst>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5.93</v>
      </c>
      <c r="J16" s="17">
        <f ca="1">ROUND(INDIRECT(ADDRESS(ROW()+(0), COLUMN()+(-3), 1))*INDIRECT(ADDRESS(ROW()+(0), COLUMN()+(-1), 1)), 2)</f>
        <v>6.23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</v>
      </c>
      <c r="H19" s="16"/>
      <c r="I19" s="17">
        <v>0.88</v>
      </c>
      <c r="J19" s="17">
        <f ca="1">ROUND(INDIRECT(ADDRESS(ROW()+(0), COLUMN()+(-3), 1))*INDIRECT(ADDRESS(ROW()+(0), COLUMN()+(-1), 1)), 2)</f>
        <v>0.26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0.408</v>
      </c>
      <c r="H20" s="16"/>
      <c r="I20" s="17">
        <v>0.93</v>
      </c>
      <c r="J20" s="17">
        <f ca="1">ROUND(INDIRECT(ADDRESS(ROW()+(0), COLUMN()+(-3), 1))*INDIRECT(ADDRESS(ROW()+(0), COLUMN()+(-1), 1)), 2)</f>
        <v>0.38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1.2</v>
      </c>
      <c r="H21" s="16"/>
      <c r="I21" s="17">
        <v>0.04</v>
      </c>
      <c r="J21" s="17">
        <f ca="1">ROUND(INDIRECT(ADDRESS(ROW()+(0), COLUMN()+(-3), 1))*INDIRECT(ADDRESS(ROW()+(0), COLUMN()+(-1), 1)), 2)</f>
        <v>0.05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0.22</v>
      </c>
      <c r="H22" s="16"/>
      <c r="I22" s="17">
        <v>23.31</v>
      </c>
      <c r="J22" s="17">
        <f ca="1">ROUND(INDIRECT(ADDRESS(ROW()+(0), COLUMN()+(-3), 1))*INDIRECT(ADDRESS(ROW()+(0), COLUMN()+(-1), 1)), 2)</f>
        <v>5.13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0.22</v>
      </c>
      <c r="H23" s="20"/>
      <c r="I23" s="21">
        <v>22.13</v>
      </c>
      <c r="J23" s="21">
        <f ca="1">ROUND(INDIRECT(ADDRESS(ROW()+(0), COLUMN()+(-3), 1))*INDIRECT(ADDRESS(ROW()+(0), COLUMN()+(-1), 1)), 2)</f>
        <v>4.87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21.56</v>
      </c>
      <c r="J24" s="24">
        <f ca="1">ROUND(INDIRECT(ADDRESS(ROW()+(0), COLUMN()+(-3), 1))*INDIRECT(ADDRESS(ROW()+(0), COLUMN()+(-1), 1))/100, 2)</f>
        <v>0.43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21.99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68</v>
      </c>
    </row>
    <row r="32" spans="1:11" ht="13.50" thickBot="1" customHeight="1">
      <c r="A32" s="34" t="s">
        <v>69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2" t="s">
        <v>70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  <c r="K33" s="33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