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<sst xmlns="http://schemas.openxmlformats.org/spreadsheetml/2006/main" count="74" uniqueCount="74">
  <si>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</si>
  <si>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RTC026</t>
  </si>
  <si>
    <t xml:space="preserve">m²</t>
  </si>
  <si>
    <t xml:space="preserve">Tecto falso contínuo de placas de gesso laminado, anti-radiações.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</si>
  <si>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K112.es "KNAUF" (12,5+2,0+2+27+27), constituído por: ESTRUTURA: estrutura metálica de aço galvanizado de mestras primárias 60/27 mm com uma modulação de 750 mm e suspensas da laje ou elemento suporte de betão com ancoragens directas de 125 mm, para mestra 60/27, "KNAUF", e varões cada 600 mm, e mestras secundárias fixadas perpendicularmente às primárias com conectores tipo cavalete com uma modulação de 312,5 mm; PLACAS: uma camada de placas anti-radiações RX 12,5+2,0 mm "KNAUF" formadas por uma placa de gesso laminado DF / EN 520 - 625 / 2600 / 12,5, corta-fogo, revestidas numa das suas faces com uma lâmina de cartão e outra de chumbo de 2 mm. Inclusive perfis UD 28x27 "KNAUF", fixações para a ancoragem dos perfis, parafusos para a fixação das placas, fita acústica sob os perfis perimetrais, fita de chumbo de 2 mm de espessura atrás de cada perfil secundário, massa de juntas Safeboard Spachtel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</si>
  <si>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</si>
  <si>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</si>
  <si>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</si>
  <si>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</si>
  <si>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</si>
  <si>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</si>
  <si>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mt12pfk012b</t>
  </si>
  <si>
    <t xml:space="preserve">m</t>
  </si>
  <si>
    <t xml:space="preserve">Perfil UD 28x27 de chapa de aço galvanizado, "KNAUF", espessura 0,6 mm.</t>
  </si>
  <si>
    <t xml:space="preserve">mt12ptk030</t>
  </si>
  <si>
    <t xml:space="preserve">Ud</t>
  </si>
  <si>
    <t xml:space="preserve">Fixação "KNAUF" para betão.</t>
  </si>
  <si>
    <t xml:space="preserve">mt12pek020ta</t>
  </si>
  <si>
    <t xml:space="preserve">Ud</t>
  </si>
  <si>
    <t xml:space="preserve">Ancoragem directa de 125 mm, para mestra 60/27, "KNAUF".</t>
  </si>
  <si>
    <t xml:space="preserve">mt12ptk010ab</t>
  </si>
  <si>
    <t xml:space="preserve">Ud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</si>
  <si>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</si>
  <si>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</si>
  <si>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</si>
  <si>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</si>
  <si>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</si>
  <si>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</si>
  <si>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</si>
  <si>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</si>
  <si>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</si>
  <si>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</si>
  <si>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mt12ark010d</t>
  </si>
  <si>
    <t xml:space="preserve">m²</t>
  </si>
  <si>
    <t xml:space="preserve">Placa anti-radiações RX 12,5+2,0 mm "KNAUF" formada por uma placa de gesso laminado DF / EN 520 - 625 / 2600 / 12,5, corta-fogo, revestida numa das suas faces com uma lâmina de cartão e outra de chumbo de 2 mm, segundo EN 14190; Euroclasse A2-s1, d0 de reacção ao fogo, segundo NP EN 13501-1.</t>
  </si>
  <si>
    <t xml:space="preserve">mt12ark020b</t>
  </si>
  <si>
    <t xml:space="preserve">m</t>
  </si>
  <si>
    <t xml:space="preserve">Fita de chumbo adesiva anti-radiações RX "KNAUF", de 50 mm de largura e 2 mm de espessura.</t>
  </si>
  <si>
    <t xml:space="preserve">mt12ptk010ce</t>
  </si>
  <si>
    <t xml:space="preserve">Ud</t>
  </si>
  <si>
    <t xml:space="preserve">Parafuso autoperfurante TN "KNAUF" 3,5x35.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</si>
  <si>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</si>
  <si>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</si>
  <si>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</si>
  <si>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</si>
  <si>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</si>
  <si>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</si>
  <si>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</si>
  <si>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</si>
  <si>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</si>
  <si>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</si>
  <si>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</si>
  <si>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</si>
  <si>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</si>
  <si>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</si>
  <si>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</si>
  <si>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</si>
  <si>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</si>
  <si>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52,87€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</si>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</sst>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1.24</v>
      </c>
      <c r="J9" s="13">
        <f ca="1">ROUND(INDIRECT(ADDRESS(ROW()+(0), COLUMN()+(-3), 1))*INDIRECT(ADDRESS(ROW()+(0), COLUMN()+(-1), 1)), 2)</f>
        <v>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3.2</v>
      </c>
      <c r="H10" s="16"/>
      <c r="I10" s="17">
        <v>0.32</v>
      </c>
      <c r="J10" s="17">
        <f ca="1">ROUND(INDIRECT(ADDRESS(ROW()+(0), COLUMN()+(-3), 1))*INDIRECT(ADDRESS(ROW()+(0), COLUMN()+(-1), 1)), 2)</f>
        <v>1.02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2.4</v>
      </c>
      <c r="H11" s="16"/>
      <c r="I11" s="17">
        <v>0.42</v>
      </c>
      <c r="J11" s="17">
        <f ca="1">ROUND(INDIRECT(ADDRESS(ROW()+(0), COLUMN()+(-3), 1))*INDIRECT(ADDRESS(ROW()+(0), COLUMN()+(-1), 1)), 2)</f>
        <v>1.01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4.8</v>
      </c>
      <c r="H12" s="16"/>
      <c r="I12" s="17">
        <v>0.01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4.7</v>
      </c>
      <c r="H13" s="16"/>
      <c r="I13" s="17">
        <v>1.71</v>
      </c>
      <c r="J13" s="17">
        <f ca="1">ROUND(INDIRECT(ADDRESS(ROW()+(0), COLUMN()+(-3), 1))*INDIRECT(ADDRESS(ROW()+(0), COLUMN()+(-1), 1)), 2)</f>
        <v>8.04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0.2</v>
      </c>
      <c r="J14" s="17">
        <f ca="1">ROUND(INDIRECT(ADDRESS(ROW()+(0), COLUMN()+(-3), 1))*INDIRECT(ADDRESS(ROW()+(0), COLUMN()+(-1), 1)), 2)</f>
        <v>0.2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4.6</v>
      </c>
      <c r="H15" s="16"/>
      <c r="I15" s="17">
        <v>0.24</v>
      </c>
      <c r="J15" s="17">
        <f ca="1">ROUND(INDIRECT(ADDRESS(ROW()+(0), COLUMN()+(-3), 1))*INDIRECT(ADDRESS(ROW()+(0), COLUMN()+(-1), 1)), 2)</f>
        <v>1.1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219.42</v>
      </c>
      <c r="J16" s="17">
        <f ca="1">ROUND(INDIRECT(ADDRESS(ROW()+(0), COLUMN()+(-3), 1))*INDIRECT(ADDRESS(ROW()+(0), COLUMN()+(-1), 1)), 2)</f>
        <v>230.39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3.7</v>
      </c>
      <c r="H17" s="16"/>
      <c r="I17" s="17">
        <v>12.1</v>
      </c>
      <c r="J17" s="17">
        <f ca="1">ROUND(INDIRECT(ADDRESS(ROW()+(0), COLUMN()+(-3), 1))*INDIRECT(ADDRESS(ROW()+(0), COLUMN()+(-1), 1)), 2)</f>
        <v>44.77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37</v>
      </c>
      <c r="H18" s="16"/>
      <c r="I18" s="17">
        <v>0.01</v>
      </c>
      <c r="J18" s="17">
        <f ca="1">ROUND(INDIRECT(ADDRESS(ROW()+(0), COLUMN()+(-3), 1))*INDIRECT(ADDRESS(ROW()+(0), COLUMN()+(-1), 1)), 2)</f>
        <v>0.37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3.99</v>
      </c>
      <c r="J20" s="17">
        <f ca="1">ROUND(INDIRECT(ADDRESS(ROW()+(0), COLUMN()+(-3), 1))*INDIRECT(ADDRESS(ROW()+(0), COLUMN()+(-1), 1)), 2)</f>
        <v>1.6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0.22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0.345</v>
      </c>
      <c r="H22" s="16"/>
      <c r="I22" s="17">
        <v>23.31</v>
      </c>
      <c r="J22" s="17">
        <f ca="1">ROUND(INDIRECT(ADDRESS(ROW()+(0), COLUMN()+(-3), 1))*INDIRECT(ADDRESS(ROW()+(0), COLUMN()+(-1), 1)), 2)</f>
        <v>8.04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0.345</v>
      </c>
      <c r="H23" s="20"/>
      <c r="I23" s="21">
        <v>22.13</v>
      </c>
      <c r="J23" s="21">
        <f ca="1">ROUND(INDIRECT(ADDRESS(ROW()+(0), COLUMN()+(-3), 1))*INDIRECT(ADDRESS(ROW()+(0), COLUMN()+(-1), 1)), 2)</f>
        <v>7.63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304.89</v>
      </c>
      <c r="J24" s="24">
        <f ca="1">ROUND(INDIRECT(ADDRESS(ROW()+(0), COLUMN()+(-3), 1))*INDIRECT(ADDRESS(ROW()+(0), COLUMN()+(-1), 1))/100, 2)</f>
        <v>6.1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310.99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