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<sst xmlns="http://schemas.openxmlformats.org/spreadsheetml/2006/main" count="77" uniqueCount="77">
  <si>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</si>
  <si>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RTC026</t>
  </si>
  <si>
    <t xml:space="preserve">m²</t>
  </si>
  <si>
    <t xml:space="preserve">Tecto falso contínuo de placas de gesso laminado, anti-radiações.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</si>
  <si>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Q1. Sistema K112.es "KNAUF" (12,5+0,5+1+27+27), constituído por: ESTRUTURA: estrutura metálica de aço galvanizado de mestras primárias 60/27 mm com uma modulação de 1000 mm e suspensas da laje ou elemento suporte de betão com suspensões Nonius "KNAUF", seguros Nonius "KNAUF", partes superiores Nonius "KNAUF", 530/630 e varões cada 750 mm, e mestras secundárias fixadas perpendicularmente às primárias com conectores tipo cavalete com uma modulação de 312,5 mm; PLACAS: uma camada de placas anti-radiações RX 12,5+0,5 mm "KNAUF" formadas por uma placa de gesso laminado DF / EN 520 - 625 / 2600 / 12,5, corta-fogo, revestidas numa das suas faces com uma lâmina de cartão e outra de chumbo de 0,5 mm. Inclusive perfis UD 28x27 "KNAUF", fixações para a ancoragem dos perfis, parafusos para a fixação das placas, fita acústica sob os perfis perimetrais, fita de chumbo de 1 mm de espessura atrás de cada perfil secundário, massa de juntas Safeboard Spachtel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</si>
  <si>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</si>
  <si>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</si>
  <si>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</si>
  <si>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</si>
  <si>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</si>
  <si>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</si>
  <si>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mt12pfk012b</t>
  </si>
  <si>
    <t xml:space="preserve">m</t>
  </si>
  <si>
    <t xml:space="preserve">Perfil UD 28x27 de chapa de aço galvanizado, "KNAUF", espessura 0,6 mm.</t>
  </si>
  <si>
    <t xml:space="preserve">mt12ptk030</t>
  </si>
  <si>
    <t xml:space="preserve">Ud</t>
  </si>
  <si>
    <t xml:space="preserve">Fixação "KNAUF" para betão.</t>
  </si>
  <si>
    <t xml:space="preserve">mt12ptk010ab</t>
  </si>
  <si>
    <t xml:space="preserve">Ud</t>
  </si>
  <si>
    <t xml:space="preserve">Parafuso LN "KNAUF" 3,5x11.</t>
  </si>
  <si>
    <t xml:space="preserve">mt12pek050a</t>
  </si>
  <si>
    <t xml:space="preserve">Ud</t>
  </si>
  <si>
    <t xml:space="preserve">Suspensão Nonius "KNAUF", para tectos falsos suspensos.</t>
  </si>
  <si>
    <t xml:space="preserve">mt12pek050b</t>
  </si>
  <si>
    <t xml:space="preserve">Ud</t>
  </si>
  <si>
    <t xml:space="preserve">Seguro Nonius "KNAUF", para tectos falsos suspensos.</t>
  </si>
  <si>
    <t xml:space="preserve">mt12pek050c</t>
  </si>
  <si>
    <t xml:space="preserve">Ud</t>
  </si>
  <si>
    <t xml:space="preserve">Parte superior Nonius "KNAUF", 530/630, para tectos falsos suspensos.</t>
  </si>
  <si>
    <t xml:space="preserve">mt12pfk011a</t>
  </si>
  <si>
    <t xml:space="preserve">m</t>
  </si>
  <si>
    <t xml:space="preserve">Mestra 60/27 "KNAUF", de chapa de aço galvanizado.</t>
  </si>
  <si>
    <t xml:space="preserve">mt12pek020za</t>
  </si>
  <si>
    <t xml:space="preserve">Ud</t>
  </si>
  <si>
    <t xml:space="preserve">Conector, para mestra 60/27, "KNAUF".</t>
  </si>
  <si>
    <t xml:space="preserve">mt12pek020ra</t>
  </si>
  <si>
    <t xml:space="preserve">Ud</t>
  </si>
  <si>
    <t xml:space="preserve">Conector tipo cavalete, para mestra 60/27, "KNAUF".</t>
  </si>
  <si>
    <t xml:space="preserve">mt12ark010a</t>
  </si>
  <si>
    <t xml:space="preserve">m²</t>
  </si>
  <si>
    <t xml:space="preserve">Placa anti-radiações RX 12,5+0,5 mm "KNAUF" formada por uma placa de gesso laminado DF / EN 520 - 625 / 2600 / 12,5, corta-fogo, revestida numa das suas faces com uma lâmina de cartão e outra de chumbo de 0,5 mm, segundo EN 14190; Euroclasse A2-s1, d0 de reacção ao fogo, segundo NP EN 13501-1.</t>
  </si>
  <si>
    <t xml:space="preserve">mt12ark020a</t>
  </si>
  <si>
    <t xml:space="preserve">m</t>
  </si>
  <si>
    <t xml:space="preserve">Fita de chumbo adesiva anti-radiações RX "KNAUF", de 50 mm de largura e 1 mm de espessura.</t>
  </si>
  <si>
    <t xml:space="preserve">mt12ptk010ce</t>
  </si>
  <si>
    <t xml:space="preserve">Ud</t>
  </si>
  <si>
    <t xml:space="preserve">Parafuso autoperfurante TN "KNAUF" 3,5x35.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</si>
  <si>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</si>
  <si>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</si>
  <si>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</si>
  <si>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mt12ark040a</t>
  </si>
  <si>
    <t xml:space="preserve">kg</t>
  </si>
  <si>
    <t xml:space="preserve">Massa de juntas Safeboard Spachtel "KNAUF", de presa rápida (30 minutos), Euroclasse A1 de reacção ao fogo, segundo NP EN 13501-1, intervalo de temperatura de trabalho de 5 a 30°C, para aplicação manual sem fita de juntas,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</si>
  <si>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</si>
  <si>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</si>
  <si>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</si>
  <si>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</si>
  <si>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</si>
  <si>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</si>
  <si>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</si>
  <si>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</si>
  <si>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23,09€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</si>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</sst>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1.24</v>
      </c>
      <c r="J9" s="13">
        <f ca="1">ROUND(INDIRECT(ADDRESS(ROW()+(0), COLUMN()+(-3), 1))*INDIRECT(ADDRESS(ROW()+(0), COLUMN()+(-1), 1)), 2)</f>
        <v>0.5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2.3</v>
      </c>
      <c r="H10" s="16"/>
      <c r="I10" s="17">
        <v>0.32</v>
      </c>
      <c r="J10" s="17">
        <f ca="1">ROUND(INDIRECT(ADDRESS(ROW()+(0), COLUMN()+(-3), 1))*INDIRECT(ADDRESS(ROW()+(0), COLUMN()+(-1), 1)), 2)</f>
        <v>0.74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3</v>
      </c>
      <c r="H11" s="16"/>
      <c r="I11" s="17">
        <v>0.01</v>
      </c>
      <c r="J11" s="17">
        <f ca="1">ROUND(INDIRECT(ADDRESS(ROW()+(0), COLUMN()+(-3), 1))*INDIRECT(ADDRESS(ROW()+(0), COLUMN()+(-1), 1)), 2)</f>
        <v>0.03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1.5</v>
      </c>
      <c r="H12" s="16"/>
      <c r="I12" s="17">
        <v>0.39</v>
      </c>
      <c r="J12" s="17">
        <f ca="1">ROUND(INDIRECT(ADDRESS(ROW()+(0), COLUMN()+(-3), 1))*INDIRECT(ADDRESS(ROW()+(0), COLUMN()+(-1), 1)), 2)</f>
        <v>0.59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1.5</v>
      </c>
      <c r="H13" s="16"/>
      <c r="I13" s="17">
        <v>0.04</v>
      </c>
      <c r="J13" s="17">
        <f ca="1">ROUND(INDIRECT(ADDRESS(ROW()+(0), COLUMN()+(-3), 1))*INDIRECT(ADDRESS(ROW()+(0), COLUMN()+(-1), 1)), 2)</f>
        <v>0.06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1.5</v>
      </c>
      <c r="H14" s="16"/>
      <c r="I14" s="17">
        <v>0.59</v>
      </c>
      <c r="J14" s="17">
        <f ca="1">ROUND(INDIRECT(ADDRESS(ROW()+(0), COLUMN()+(-3), 1))*INDIRECT(ADDRESS(ROW()+(0), COLUMN()+(-1), 1)), 2)</f>
        <v>0.89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4.4</v>
      </c>
      <c r="H15" s="16"/>
      <c r="I15" s="17">
        <v>1.71</v>
      </c>
      <c r="J15" s="17">
        <f ca="1">ROUND(INDIRECT(ADDRESS(ROW()+(0), COLUMN()+(-3), 1))*INDIRECT(ADDRESS(ROW()+(0), COLUMN()+(-1), 1)), 2)</f>
        <v>7.52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0.9</v>
      </c>
      <c r="H16" s="16"/>
      <c r="I16" s="17">
        <v>0.2</v>
      </c>
      <c r="J16" s="17">
        <f ca="1">ROUND(INDIRECT(ADDRESS(ROW()+(0), COLUMN()+(-3), 1))*INDIRECT(ADDRESS(ROW()+(0), COLUMN()+(-1), 1)), 2)</f>
        <v>0.18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3.6</v>
      </c>
      <c r="H17" s="16"/>
      <c r="I17" s="17">
        <v>0.24</v>
      </c>
      <c r="J17" s="17">
        <f ca="1">ROUND(INDIRECT(ADDRESS(ROW()+(0), COLUMN()+(-3), 1))*INDIRECT(ADDRESS(ROW()+(0), COLUMN()+(-1), 1)), 2)</f>
        <v>0.86</v>
      </c>
      <c r="K17" s="17"/>
    </row>
    <row r="18" spans="1:11" ht="45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1.05</v>
      </c>
      <c r="H18" s="16"/>
      <c r="I18" s="17">
        <v>77.39</v>
      </c>
      <c r="J18" s="17">
        <f ca="1">ROUND(INDIRECT(ADDRESS(ROW()+(0), COLUMN()+(-3), 1))*INDIRECT(ADDRESS(ROW()+(0), COLUMN()+(-1), 1)), 2)</f>
        <v>81.26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3.7</v>
      </c>
      <c r="H19" s="16"/>
      <c r="I19" s="17">
        <v>6.53</v>
      </c>
      <c r="J19" s="17">
        <f ca="1">ROUND(INDIRECT(ADDRESS(ROW()+(0), COLUMN()+(-3), 1))*INDIRECT(ADDRESS(ROW()+(0), COLUMN()+(-1), 1)), 2)</f>
        <v>24.16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37</v>
      </c>
      <c r="H20" s="16"/>
      <c r="I20" s="17">
        <v>0.01</v>
      </c>
      <c r="J20" s="17">
        <f ca="1">ROUND(INDIRECT(ADDRESS(ROW()+(0), COLUMN()+(-3), 1))*INDIRECT(ADDRESS(ROW()+(0), COLUMN()+(-1), 1)), 2)</f>
        <v>0.37</v>
      </c>
      <c r="K20" s="17"/>
    </row>
    <row r="21" spans="1:11" ht="34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0.4</v>
      </c>
      <c r="H21" s="16"/>
      <c r="I21" s="17">
        <v>0.25</v>
      </c>
      <c r="J21" s="17">
        <f ca="1">ROUND(INDIRECT(ADDRESS(ROW()+(0), COLUMN()+(-3), 1))*INDIRECT(ADDRESS(ROW()+(0), COLUMN()+(-1), 1)), 2)</f>
        <v>0.1</v>
      </c>
      <c r="K21" s="17"/>
    </row>
    <row r="22" spans="1:11" ht="34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0.388</v>
      </c>
      <c r="H22" s="16"/>
      <c r="I22" s="17">
        <v>3.99</v>
      </c>
      <c r="J22" s="17">
        <f ca="1">ROUND(INDIRECT(ADDRESS(ROW()+(0), COLUMN()+(-3), 1))*INDIRECT(ADDRESS(ROW()+(0), COLUMN()+(-1), 1)), 2)</f>
        <v>1.55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0.316</v>
      </c>
      <c r="H23" s="16"/>
      <c r="I23" s="17">
        <v>23.31</v>
      </c>
      <c r="J23" s="17">
        <f ca="1">ROUND(INDIRECT(ADDRESS(ROW()+(0), COLUMN()+(-3), 1))*INDIRECT(ADDRESS(ROW()+(0), COLUMN()+(-1), 1)), 2)</f>
        <v>7.37</v>
      </c>
      <c r="K23" s="17"/>
    </row>
    <row r="24" spans="1:11" ht="13.50" thickBot="1" customHeight="1">
      <c r="A24" s="14" t="s">
        <v>56</v>
      </c>
      <c r="B24" s="14"/>
      <c r="C24" s="18" t="s">
        <v>57</v>
      </c>
      <c r="D24" s="18"/>
      <c r="E24" s="19" t="s">
        <v>58</v>
      </c>
      <c r="F24" s="19"/>
      <c r="G24" s="20">
        <v>0.316</v>
      </c>
      <c r="H24" s="20"/>
      <c r="I24" s="21">
        <v>22.13</v>
      </c>
      <c r="J24" s="21">
        <f ca="1">ROUND(INDIRECT(ADDRESS(ROW()+(0), COLUMN()+(-3), 1))*INDIRECT(ADDRESS(ROW()+(0), COLUMN()+(-1), 1)), 2)</f>
        <v>6.99</v>
      </c>
      <c r="K24" s="21"/>
    </row>
    <row r="25" spans="1:11" ht="13.50" thickBot="1" customHeight="1">
      <c r="A25" s="19"/>
      <c r="B25" s="19"/>
      <c r="C25" s="22" t="s">
        <v>59</v>
      </c>
      <c r="D25" s="22"/>
      <c r="E25" s="5" t="s">
        <v>60</v>
      </c>
      <c r="F25" s="5"/>
      <c r="G25" s="23">
        <v>2</v>
      </c>
      <c r="H25" s="23"/>
      <c r="I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133.17</v>
      </c>
      <c r="J25" s="24">
        <f ca="1">ROUND(INDIRECT(ADDRESS(ROW()+(0), COLUMN()+(-3), 1))*INDIRECT(ADDRESS(ROW()+(0), COLUMN()+(-1), 1))/100, 2)</f>
        <v>2.66</v>
      </c>
      <c r="K25" s="24"/>
    </row>
    <row r="26" spans="1:11" ht="13.50" thickBot="1" customHeight="1">
      <c r="A26" s="25" t="s">
        <v>61</v>
      </c>
      <c r="B26" s="25"/>
      <c r="C26" s="26"/>
      <c r="D26" s="26"/>
      <c r="E26" s="26"/>
      <c r="F26" s="26"/>
      <c r="G26" s="27"/>
      <c r="H26" s="27"/>
      <c r="I26" s="25" t="s">
        <v>62</v>
      </c>
      <c r="J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135.83</v>
      </c>
      <c r="K26" s="28"/>
    </row>
    <row r="29" spans="1:11" ht="13.50" thickBot="1" customHeight="1">
      <c r="A29" s="29" t="s">
        <v>63</v>
      </c>
      <c r="B29" s="29"/>
      <c r="C29" s="29"/>
      <c r="D29" s="29"/>
      <c r="E29" s="29"/>
      <c r="F29" s="29" t="s">
        <v>64</v>
      </c>
      <c r="G29" s="29"/>
      <c r="H29" s="29" t="s">
        <v>65</v>
      </c>
      <c r="I29" s="29"/>
      <c r="J29" s="29"/>
      <c r="K29" s="29" t="s">
        <v>66</v>
      </c>
    </row>
    <row r="30" spans="1:11" ht="13.50" thickBot="1" customHeight="1">
      <c r="A30" s="30" t="s">
        <v>67</v>
      </c>
      <c r="B30" s="30"/>
      <c r="C30" s="30"/>
      <c r="D30" s="30"/>
      <c r="E30" s="30"/>
      <c r="F30" s="31">
        <v>162010</v>
      </c>
      <c r="G30" s="31"/>
      <c r="H30" s="31">
        <v>1.12201e+006</v>
      </c>
      <c r="I30" s="31"/>
      <c r="J30" s="31"/>
      <c r="K30" s="31" t="s">
        <v>68</v>
      </c>
    </row>
    <row r="31" spans="1:11" ht="13.50" thickBot="1" customHeight="1">
      <c r="A31" s="32" t="s">
        <v>69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2" spans="1:11" ht="13.50" thickBot="1" customHeight="1">
      <c r="A32" s="30" t="s">
        <v>70</v>
      </c>
      <c r="B32" s="30"/>
      <c r="C32" s="30"/>
      <c r="D32" s="30"/>
      <c r="E32" s="30"/>
      <c r="F32" s="31">
        <v>132006</v>
      </c>
      <c r="G32" s="31"/>
      <c r="H32" s="31">
        <v>132007</v>
      </c>
      <c r="I32" s="31"/>
      <c r="J32" s="31"/>
      <c r="K32" s="31" t="s">
        <v>71</v>
      </c>
    </row>
    <row r="33" spans="1:11" ht="13.50" thickBot="1" customHeight="1">
      <c r="A33" s="34" t="s">
        <v>72</v>
      </c>
      <c r="B33" s="34"/>
      <c r="C33" s="34"/>
      <c r="D33" s="34"/>
      <c r="E33" s="34"/>
      <c r="F33" s="35"/>
      <c r="G33" s="35"/>
      <c r="H33" s="35"/>
      <c r="I33" s="35"/>
      <c r="J33" s="35"/>
      <c r="K33" s="35"/>
    </row>
    <row r="34" spans="1:11" ht="13.50" thickBot="1" customHeight="1">
      <c r="A34" s="32" t="s">
        <v>73</v>
      </c>
      <c r="B34" s="32"/>
      <c r="C34" s="32"/>
      <c r="D34" s="32"/>
      <c r="E34" s="32"/>
      <c r="F34" s="33">
        <v>112007</v>
      </c>
      <c r="G34" s="33"/>
      <c r="H34" s="33">
        <v>112007</v>
      </c>
      <c r="I34" s="33"/>
      <c r="J34" s="33"/>
      <c r="K34" s="33"/>
    </row>
    <row r="37" spans="1:1" ht="33.75" thickBot="1" customHeight="1">
      <c r="A37" s="1" t="s">
        <v>74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75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76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1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F26"/>
    <mergeCell ref="G26:H26"/>
    <mergeCell ref="J26:K26"/>
    <mergeCell ref="A29:E29"/>
    <mergeCell ref="F29:G29"/>
    <mergeCell ref="H29:J29"/>
    <mergeCell ref="A30:E30"/>
    <mergeCell ref="F30:G31"/>
    <mergeCell ref="H30:J31"/>
    <mergeCell ref="K30:K31"/>
    <mergeCell ref="A31:E31"/>
    <mergeCell ref="A32:E32"/>
    <mergeCell ref="F32:G32"/>
    <mergeCell ref="H32:J32"/>
    <mergeCell ref="K32:K34"/>
    <mergeCell ref="A33:E33"/>
    <mergeCell ref="F33:G33"/>
    <mergeCell ref="H33:J33"/>
    <mergeCell ref="A34:E34"/>
    <mergeCell ref="F34:G34"/>
    <mergeCell ref="H34:J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