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<sst xmlns="http://schemas.openxmlformats.org/spreadsheetml/2006/main" count="83" uniqueCount="83">
  <si>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</si>
  <si>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RTC046</t>
  </si>
  <si>
    <t xml:space="preserve">m²</t>
  </si>
  <si>
    <t xml:space="preserve">Tecto falso contínuo de placas de gesso laminado, de alta resistência à humidade.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</si>
  <si>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Drystar "KNAUF" (12,5+12,5+27+27), constituído por: ESTRUTURA: estrutura metálica de aço galvanizado de mestras primárias 60/27 mm com uma modulação de 1000 mm e suspensas da laje ou elemento de suporte de betão com suspensões Nonius "KNAUF", seguros Nonius "KNAUF", partes superiores Nonius "KNAUF", 530/630 e varões cada 750 mm, e mestras secundárias fixadas perpendicularmente às mestras primárias com conectores tipo cavalete com uma modulação de 500 mm; PLACAS: duas camadas de placas de gesso laminado reforçadas com tecido de fibra EN 15283-1 GM-FH1IR / 1200 / 2600 / 12,5 / com os bordos longitudinais quadrados, especiais Drystar "KNAUF" com alma de gesso e faces revestidas com uma lâmina de fibra de vidro. Inclusive fita acústica de dilatação, autocolante, "KNAUF", perfis em U 30/25/3000 mm, "KNAUF", fixações para a ancoragem dos perfis, parafusos para a fixação das placas, massa de juntas Drystar Filler "KNAUF", fita de juntas Drystar Tape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</si>
  <si>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</si>
  <si>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</si>
  <si>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</si>
  <si>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</si>
  <si>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</si>
  <si>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</si>
  <si>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</si>
  <si>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</si>
  <si>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</si>
  <si>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</si>
  <si>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</si>
  <si>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</si>
  <si>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mt12pek050a</t>
  </si>
  <si>
    <t xml:space="preserve">Ud</t>
  </si>
  <si>
    <t xml:space="preserve">Suspensão Nonius "KNAUF", para tectos falsos suspensos.</t>
  </si>
  <si>
    <t xml:space="preserve">mt12pek050b</t>
  </si>
  <si>
    <t xml:space="preserve">Ud</t>
  </si>
  <si>
    <t xml:space="preserve">Seguro Nonius "KNAUF", para tectos falsos suspensos.</t>
  </si>
  <si>
    <t xml:space="preserve">mt12pek050c</t>
  </si>
  <si>
    <t xml:space="preserve">Ud</t>
  </si>
  <si>
    <t xml:space="preserve">Parte superior Nonius "KNAUF", 530/630, para tectos falsos suspensos.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</si>
  <si>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</si>
  <si>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</si>
  <si>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</si>
  <si>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</si>
  <si>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</si>
  <si>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</si>
  <si>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</si>
  <si>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</si>
  <si>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</si>
  <si>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</si>
  <si>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</si>
  <si>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</si>
  <si>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</si>
  <si>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</si>
  <si>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</si>
  <si>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</si>
  <si>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</si>
  <si>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</si>
  <si>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</si>
  <si>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</si>
  <si>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</si>
  <si>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</si>
  <si>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</si>
  <si>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</si>
  <si>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</si>
  <si>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</si>
  <si>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</si>
  <si>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</si>
  <si>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</si>
  <si>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</si>
  <si>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</si>
  <si>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</si>
  <si>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</si>
  <si>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</si>
  <si>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</si>
  <si>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</si>
  <si>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</si>
  <si>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</si>
  <si>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11,15€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</si>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</sst>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2.3</v>
      </c>
      <c r="H10" s="16"/>
      <c r="I10" s="17">
        <v>0.06</v>
      </c>
      <c r="J10" s="17">
        <f ca="1">ROUND(INDIRECT(ADDRESS(ROW()+(0), COLUMN()+(-3), 1))*INDIRECT(ADDRESS(ROW()+(0), COLUMN()+(-1), 1)), 2)</f>
        <v>0.14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</v>
      </c>
      <c r="H11" s="16"/>
      <c r="I11" s="17">
        <v>0.39</v>
      </c>
      <c r="J11" s="17">
        <f ca="1">ROUND(INDIRECT(ADDRESS(ROW()+(0), COLUMN()+(-3), 1))*INDIRECT(ADDRESS(ROW()+(0), COLUMN()+(-1), 1)), 2)</f>
        <v>0.59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</v>
      </c>
      <c r="H12" s="16"/>
      <c r="I12" s="17">
        <v>0.04</v>
      </c>
      <c r="J12" s="17">
        <f ca="1">ROUND(INDIRECT(ADDRESS(ROW()+(0), COLUMN()+(-3), 1))*INDIRECT(ADDRESS(ROW()+(0), COLUMN()+(-1), 1)), 2)</f>
        <v>0.06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1.5</v>
      </c>
      <c r="H13" s="16"/>
      <c r="I13" s="17">
        <v>0.59</v>
      </c>
      <c r="J13" s="17">
        <f ca="1">ROUND(INDIRECT(ADDRESS(ROW()+(0), COLUMN()+(-3), 1))*INDIRECT(ADDRESS(ROW()+(0), COLUMN()+(-1), 1)), 2)</f>
        <v>0.89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1.5</v>
      </c>
      <c r="H14" s="16"/>
      <c r="I14" s="17">
        <v>0.39</v>
      </c>
      <c r="J14" s="17">
        <f ca="1">ROUND(INDIRECT(ADDRESS(ROW()+(0), COLUMN()+(-3), 1))*INDIRECT(ADDRESS(ROW()+(0), COLUMN()+(-1), 1)), 2)</f>
        <v>0.59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3.2</v>
      </c>
      <c r="H15" s="16"/>
      <c r="I15" s="17">
        <v>2.91</v>
      </c>
      <c r="J15" s="17">
        <f ca="1">ROUND(INDIRECT(ADDRESS(ROW()+(0), COLUMN()+(-3), 1))*INDIRECT(ADDRESS(ROW()+(0), COLUMN()+(-1), 1)), 2)</f>
        <v>9.31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</v>
      </c>
      <c r="H16" s="16"/>
      <c r="I16" s="17">
        <v>0.2</v>
      </c>
      <c r="J16" s="17">
        <f ca="1">ROUND(INDIRECT(ADDRESS(ROW()+(0), COLUMN()+(-3), 1))*INDIRECT(ADDRESS(ROW()+(0), COLUMN()+(-1), 1)), 2)</f>
        <v>0.12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2.3</v>
      </c>
      <c r="H17" s="16"/>
      <c r="I17" s="17">
        <v>0.24</v>
      </c>
      <c r="J17" s="17">
        <f ca="1">ROUND(INDIRECT(ADDRESS(ROW()+(0), COLUMN()+(-3), 1))*INDIRECT(ADDRESS(ROW()+(0), COLUMN()+(-1), 1)), 2)</f>
        <v>0.55</v>
      </c>
      <c r="K17" s="17"/>
    </row>
    <row r="18" spans="1:11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2.1</v>
      </c>
      <c r="H18" s="16"/>
      <c r="I18" s="17">
        <v>15.27</v>
      </c>
      <c r="J18" s="17">
        <f ca="1">ROUND(INDIRECT(ADDRESS(ROW()+(0), COLUMN()+(-3), 1))*INDIRECT(ADDRESS(ROW()+(0), COLUMN()+(-1), 1)), 2)</f>
        <v>32.07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9</v>
      </c>
      <c r="H19" s="16"/>
      <c r="I19" s="17">
        <v>0.02</v>
      </c>
      <c r="J19" s="17">
        <f ca="1">ROUND(INDIRECT(ADDRESS(ROW()+(0), COLUMN()+(-3), 1))*INDIRECT(ADDRESS(ROW()+(0), COLUMN()+(-1), 1)), 2)</f>
        <v>0.18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17</v>
      </c>
      <c r="H20" s="16"/>
      <c r="I20" s="17">
        <v>0.03</v>
      </c>
      <c r="J20" s="17">
        <f ca="1">ROUND(INDIRECT(ADDRESS(ROW()+(0), COLUMN()+(-3), 1))*INDIRECT(ADDRESS(ROW()+(0), COLUMN()+(-1), 1)), 2)</f>
        <v>0.51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</v>
      </c>
      <c r="H21" s="16"/>
      <c r="I21" s="17">
        <v>0.25</v>
      </c>
      <c r="J21" s="17">
        <f ca="1">ROUND(INDIRECT(ADDRESS(ROW()+(0), COLUMN()+(-3), 1))*INDIRECT(ADDRESS(ROW()+(0), COLUMN()+(-1), 1)), 2)</f>
        <v>0.1</v>
      </c>
      <c r="K21" s="17"/>
    </row>
    <row r="22" spans="1:11" ht="34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1.01</v>
      </c>
      <c r="H22" s="16"/>
      <c r="I22" s="17">
        <v>1.18</v>
      </c>
      <c r="J22" s="17">
        <f ca="1">ROUND(INDIRECT(ADDRESS(ROW()+(0), COLUMN()+(-3), 1))*INDIRECT(ADDRESS(ROW()+(0), COLUMN()+(-1), 1)), 2)</f>
        <v>1.19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0.45</v>
      </c>
      <c r="H23" s="16"/>
      <c r="I23" s="17">
        <v>0.06</v>
      </c>
      <c r="J23" s="17">
        <f ca="1">ROUND(INDIRECT(ADDRESS(ROW()+(0), COLUMN()+(-3), 1))*INDIRECT(ADDRESS(ROW()+(0), COLUMN()+(-1), 1)), 2)</f>
        <v>0.03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0.335</v>
      </c>
      <c r="H24" s="16"/>
      <c r="I24" s="17">
        <v>23.31</v>
      </c>
      <c r="J24" s="17">
        <f ca="1">ROUND(INDIRECT(ADDRESS(ROW()+(0), COLUMN()+(-3), 1))*INDIRECT(ADDRESS(ROW()+(0), COLUMN()+(-1), 1)), 2)</f>
        <v>7.81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0.335</v>
      </c>
      <c r="H25" s="20"/>
      <c r="I25" s="21">
        <v>22.13</v>
      </c>
      <c r="J25" s="21">
        <f ca="1">ROUND(INDIRECT(ADDRESS(ROW()+(0), COLUMN()+(-3), 1))*INDIRECT(ADDRESS(ROW()+(0), COLUMN()+(-1), 1)), 2)</f>
        <v>7.41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64.29</v>
      </c>
      <c r="J26" s="24">
        <f ca="1">ROUND(INDIRECT(ADDRESS(ROW()+(0), COLUMN()+(-3), 1))*INDIRECT(ADDRESS(ROW()+(0), COLUMN()+(-1), 1))/100, 2)</f>
        <v>1.29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65.58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842016</v>
      </c>
      <c r="G31" s="31"/>
      <c r="H31" s="31">
        <v>842017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162010</v>
      </c>
      <c r="G33" s="31"/>
      <c r="H33" s="31">
        <v>162011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132006</v>
      </c>
      <c r="G35" s="31"/>
      <c r="H35" s="31">
        <v>132007</v>
      </c>
      <c r="I35" s="31"/>
      <c r="J35" s="31"/>
      <c r="K35" s="31" t="s">
        <v>77</v>
      </c>
    </row>
    <row r="36" spans="1:11" ht="13.50" thickBot="1" customHeight="1">
      <c r="A36" s="34" t="s">
        <v>78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7" spans="1:11" ht="13.50" thickBot="1" customHeight="1">
      <c r="A37" s="32" t="s">
        <v>79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  <c r="K37" s="33"/>
    </row>
    <row r="40" spans="1:1" ht="33.75" thickBot="1" customHeight="1">
      <c r="A40" s="1" t="s">
        <v>80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2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