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<sst xmlns="http://schemas.openxmlformats.org/spreadsheetml/2006/main" count="77" uniqueCount="77">
  <si>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</si>
  <si>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RTC046</t>
  </si>
  <si>
    <t xml:space="preserve">m²</t>
  </si>
  <si>
    <t xml:space="preserve">Tecto falso contínuo de placas de gesso laminado, de alta resistência à humidade.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</si>
  <si>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D112.es Drystar "KNAUF" (12,5+27+27), constituído por: ESTRUTURA: estrutura metálica de aço galvanizado de mestras primárias 60/27 mm com uma modulação de 1000 mm e suspensas da laje ou elemento de suporte de betão com ancoragens directas de 125 mm, para mestra 60/27, "KNAUF", e varões cada 950 mm, e mestras secundárias fixadas perpendicularmente às mestras primárias com conectores tipo cavalete com uma modulação de 500 mm; PLACAS: uma camada de placas de gesso laminado reforçadas com tecido de fibra EN 15283-1 GM-FH1IR / 1200 / 2600 / 12,5 / com os bordos longitudinais quadrados, especiais Drystar "KNAUF" com alma de gesso e faces revestidas com uma lâmina de fibra de vidro. Inclusive fita acústica de dilatação, autocolante, "KNAUF", perfis em U 30/25/3000 mm, "KNAUF", fixações para a ancoragem dos perfis, parafusos para a fixação das placas, massa de juntas Drystar Filler "KNAUF", fita de juntas Drystar Tape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</si>
  <si>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</si>
  <si>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</si>
  <si>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</si>
  <si>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</si>
  <si>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</si>
  <si>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</si>
  <si>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</si>
  <si>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</si>
  <si>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</si>
  <si>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</si>
  <si>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</si>
  <si>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</si>
  <si>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mt12pek020ta</t>
  </si>
  <si>
    <t xml:space="preserve">Ud</t>
  </si>
  <si>
    <t xml:space="preserve">Ancoragem directa de 125 mm, para mestra 60/27, "KNAUF".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</si>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</sst>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0.42</v>
      </c>
      <c r="J11" s="17">
        <f ca="1">ROUND(INDIRECT(ADDRESS(ROW()+(0), COLUMN()+(-3), 1))*INDIRECT(ADDRESS(ROW()+(0), COLUMN()+(-1), 1)), 2)</f>
        <v>0.5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2.91</v>
      </c>
      <c r="J13" s="17">
        <f ca="1">ROUND(INDIRECT(ADDRESS(ROW()+(0), COLUMN()+(-3), 1))*INDIRECT(ADDRESS(ROW()+(0), COLUMN()+(-1), 1)), 2)</f>
        <v>9.31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15.27</v>
      </c>
      <c r="J16" s="17">
        <f ca="1">ROUND(INDIRECT(ADDRESS(ROW()+(0), COLUMN()+(-3), 1))*INDIRECT(ADDRESS(ROW()+(0), COLUMN()+(-1), 1)), 2)</f>
        <v>16.03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0.02</v>
      </c>
      <c r="J17" s="17">
        <f ca="1">ROUND(INDIRECT(ADDRESS(ROW()+(0), COLUMN()+(-3), 1))*INDIRECT(ADDRESS(ROW()+(0), COLUMN()+(-1), 1)), 2)</f>
        <v>0.34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17</v>
      </c>
      <c r="H18" s="16"/>
      <c r="I18" s="17">
        <v>0.03</v>
      </c>
      <c r="J18" s="17">
        <f ca="1">ROUND(INDIRECT(ADDRESS(ROW()+(0), COLUMN()+(-3), 1))*INDIRECT(ADDRESS(ROW()+(0), COLUMN()+(-1), 1)), 2)</f>
        <v>0.51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0.25</v>
      </c>
      <c r="J19" s="17">
        <f ca="1">ROUND(INDIRECT(ADDRESS(ROW()+(0), COLUMN()+(-3), 1))*INDIRECT(ADDRESS(ROW()+(0), COLUMN()+(-1), 1)), 2)</f>
        <v>0.1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0.606</v>
      </c>
      <c r="H20" s="16"/>
      <c r="I20" s="17">
        <v>1.18</v>
      </c>
      <c r="J20" s="17">
        <f ca="1">ROUND(INDIRECT(ADDRESS(ROW()+(0), COLUMN()+(-3), 1))*INDIRECT(ADDRESS(ROW()+(0), COLUMN()+(-1), 1)), 2)</f>
        <v>0.72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0.45</v>
      </c>
      <c r="H21" s="16"/>
      <c r="I21" s="17">
        <v>0.06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0.284</v>
      </c>
      <c r="H22" s="16"/>
      <c r="I22" s="17">
        <v>23.31</v>
      </c>
      <c r="J22" s="17">
        <f ca="1">ROUND(INDIRECT(ADDRESS(ROW()+(0), COLUMN()+(-3), 1))*INDIRECT(ADDRESS(ROW()+(0), COLUMN()+(-1), 1)), 2)</f>
        <v>6.62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0.284</v>
      </c>
      <c r="H23" s="20"/>
      <c r="I23" s="21">
        <v>22.13</v>
      </c>
      <c r="J23" s="21">
        <f ca="1">ROUND(INDIRECT(ADDRESS(ROW()+(0), COLUMN()+(-3), 1))*INDIRECT(ADDRESS(ROW()+(0), COLUMN()+(-1), 1)), 2)</f>
        <v>6.28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44.44</v>
      </c>
      <c r="J24" s="24">
        <f ca="1">ROUND(INDIRECT(ADDRESS(ROW()+(0), COLUMN()+(-3), 1))*INDIRECT(ADDRESS(ROW()+(0), COLUMN()+(-1), 1))/100, 2)</f>
        <v>0.89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45.33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842016</v>
      </c>
      <c r="G29" s="31"/>
      <c r="H29" s="31">
        <v>842017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162010</v>
      </c>
      <c r="G31" s="31"/>
      <c r="H31" s="31">
        <v>162011</v>
      </c>
      <c r="I31" s="31"/>
      <c r="J31" s="31"/>
      <c r="K31" s="31" t="s">
        <v>68</v>
      </c>
    </row>
    <row r="32" spans="1:11" ht="24.0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70</v>
      </c>
      <c r="B33" s="30"/>
      <c r="C33" s="30"/>
      <c r="D33" s="30"/>
      <c r="E33" s="30"/>
      <c r="F33" s="31">
        <v>132006</v>
      </c>
      <c r="G33" s="31"/>
      <c r="H33" s="31">
        <v>132007</v>
      </c>
      <c r="I33" s="31"/>
      <c r="J33" s="31"/>
      <c r="K33" s="31" t="s">
        <v>71</v>
      </c>
    </row>
    <row r="34" spans="1:11" ht="13.50" thickBot="1" customHeight="1">
      <c r="A34" s="34" t="s">
        <v>72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73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  <c r="K35" s="33"/>
    </row>
    <row r="38" spans="1:1" ht="33.75" thickBot="1" customHeight="1">
      <c r="A38" s="1" t="s">
        <v>74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