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<sst xmlns="http://schemas.openxmlformats.org/spreadsheetml/2006/main" count="77" uniqueCount="77">
  <si>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</si>
  <si>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RTC046</t>
  </si>
  <si>
    <t xml:space="preserve">m²</t>
  </si>
  <si>
    <t xml:space="preserve">Tecto falso contínuo de placas de gesso laminado, de alta resistência à humidade.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</si>
  <si>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Q3. Sistema D112.es Drystar "KNAUF" (12,5+27+27), constituído por: ESTRUTURA: estrutura metálica de aço galvanizado de mestras primárias 60/27 mm com uma modulação de 1000 mm e suspensas da laje ou elemento de suporte de betão com ancoragens directas de 125 mm, para mestra 60/27, "KNAUF", e varões cada 950 mm, e mestras secundárias fixadas perpendicularmente às mestras primárias com conectores tipo cavalete com uma modulação de 500 mm; PLACAS: uma camada de placas de gesso laminado reforçadas com tecido de fibra EN 15283-1 GM-FH1IR / 1200 / 2600 / 12,5 / com os bordos longitudinais quadrados, especiais Drystar "KNAUF" com alma de gesso e faces revestidas com uma lâmina de fibra de vidro. Inclusive fita acústica de dilatação, autocolante, "KNAUF", perfis em U 30/25/3000 mm, "KNAUF", fixações para a ancoragem dos perfis, parafusos para a fixação das placas, massa de juntas Drystar Filler "KNAUF", massa de juntas Drystar Filler "KNAUF", massa de juntas Drystar Filler "KNAUF", fita de juntas Drystar Tape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</si>
  <si>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</si>
  <si>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</si>
  <si>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</si>
  <si>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</si>
  <si>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</si>
  <si>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</si>
  <si>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mt12drk050a</t>
  </si>
  <si>
    <t xml:space="preserve">m</t>
  </si>
  <si>
    <t xml:space="preserve">Perfil em U 30/25/3000 mm, "KNAUF", de aço Z2 (Z275) galvanizado normal, 0,55 mm de espessura, segundo EN 13964.</t>
  </si>
  <si>
    <t xml:space="preserve">mt12psg220</t>
  </si>
  <si>
    <t xml:space="preserve">Ud</t>
  </si>
  <si>
    <t xml:space="preserve">Fixação composta por bucha e parafuso 5x27.</t>
  </si>
  <si>
    <t xml:space="preserve">mt12pek020ta</t>
  </si>
  <si>
    <t xml:space="preserve">Ud</t>
  </si>
  <si>
    <t xml:space="preserve">Ancoragem directa de 125 mm, para mestra 60/27, "KNAUF".</t>
  </si>
  <si>
    <t xml:space="preserve">mt12pek030</t>
  </si>
  <si>
    <t xml:space="preserve">Ud</t>
  </si>
  <si>
    <t xml:space="preserve">Varão de suspensão "KNAUF" de 100 cm.</t>
  </si>
  <si>
    <t xml:space="preserve">mt12drk040a</t>
  </si>
  <si>
    <t xml:space="preserve">m</t>
  </si>
  <si>
    <t xml:space="preserve">Mestra 60/27 "KNAUF", de aço Z4 (Z450) galvanizado especial.</t>
  </si>
  <si>
    <t xml:space="preserve">mt12pek020za</t>
  </si>
  <si>
    <t xml:space="preserve">Ud</t>
  </si>
  <si>
    <t xml:space="preserve">Conector, para mestra 60/27, "KNAUF".</t>
  </si>
  <si>
    <t xml:space="preserve">mt12pek020ra</t>
  </si>
  <si>
    <t xml:space="preserve">Ud</t>
  </si>
  <si>
    <t xml:space="preserve">Conector tipo cavalete, para mestra 60/27, "KNAUF".</t>
  </si>
  <si>
    <t xml:space="preserve">mt12drk010a</t>
  </si>
  <si>
    <t xml:space="preserve">m²</t>
  </si>
  <si>
    <t xml:space="preserve">Placa de gesso laminado reforçada com tecido de fibra EN 15283-1 GM-FH1IR / 1200 / 2600 / 12,5 / com os bordos longitudinais quadrados, especial Drystar "KNAUF" com alma de gesso e faces revestidas com uma lâmina de fibra de vidro; Euroclasse A2-s1, d0 de reacção ao fogo, segundo NP EN 13501-1.</t>
  </si>
  <si>
    <t xml:space="preserve">mt12drk014e</t>
  </si>
  <si>
    <t xml:space="preserve">Ud</t>
  </si>
  <si>
    <t xml:space="preserve">Parafuso autoperfurante Drystar XTN "KNAUF" 3,9x23; com revestimento anticorrosivo.</t>
  </si>
  <si>
    <t xml:space="preserve">mt12drk014f</t>
  </si>
  <si>
    <t xml:space="preserve">Ud</t>
  </si>
  <si>
    <t xml:space="preserve">Parafuso autoperfurante Drystar XTN "KNAUF" 3,9x38; com revestimento anticorrosivo.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</si>
  <si>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</si>
  <si>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</si>
  <si>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</si>
  <si>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mt12drk012a</t>
  </si>
  <si>
    <t xml:space="preserve">kg</t>
  </si>
  <si>
    <t xml:space="preserve">Massa de juntas Drystar Filler "KNAUF", com aditivo hidrófugo, Euroclasse A2-s1, d0 de reacção ao fogo, segundo NP EN 13501-1, intervalo de temperatura de trabalho de 10 a 35°C, para aplicação manual ou mecânica com fita de juntas, segundo EN 13963.</t>
  </si>
  <si>
    <t xml:space="preserve">mt12drk013</t>
  </si>
  <si>
    <t xml:space="preserve">m</t>
  </si>
  <si>
    <t xml:space="preserve">Fita de juntas Drystar Tape "KNAUF".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</si>
  <si>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</si>
  <si>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</si>
  <si>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</si>
  <si>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</si>
  <si>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</si>
  <si>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</si>
  <si>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</si>
  <si>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</si>
  <si>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7,88€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</si>
  <si>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</si>
  <si>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</si>
  <si>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</si>
  <si>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</si>
  <si>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</si>
  <si>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</si>
  <si>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</si>
  <si>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Tetos  suspensos  —  Requisitos  e  métodos  de ensaio</t>
  </si>
  <si>
    <t xml:space="preserve">EN  15283-1:2008+A1:2009</t>
  </si>
  <si>
    <t xml:space="preserve">3/4</t>
  </si>
  <si>
    <t xml:space="preserve">Placas  de  gesso  reforçadas  com  fibras  —  Definições,  requisitos  e  métodos  de  ensaio  —  Parte  1: Placas  de  gesso  reforçadas  com  tecido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</si>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</sst>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6.86</v>
      </c>
      <c r="J9" s="13">
        <f ca="1">ROUND(INDIRECT(ADDRESS(ROW()+(0), COLUMN()+(-3), 1))*INDIRECT(ADDRESS(ROW()+(0), COLUMN()+(-1), 1)), 2)</f>
        <v>2.74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</v>
      </c>
      <c r="H10" s="16"/>
      <c r="I10" s="17">
        <v>0.06</v>
      </c>
      <c r="J10" s="17">
        <f ca="1">ROUND(INDIRECT(ADDRESS(ROW()+(0), COLUMN()+(-3), 1))*INDIRECT(ADDRESS(ROW()+(0), COLUMN()+(-1), 1)), 2)</f>
        <v>0.12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1.2</v>
      </c>
      <c r="H11" s="16"/>
      <c r="I11" s="17">
        <v>0.42</v>
      </c>
      <c r="J11" s="17">
        <f ca="1">ROUND(INDIRECT(ADDRESS(ROW()+(0), COLUMN()+(-3), 1))*INDIRECT(ADDRESS(ROW()+(0), COLUMN()+(-1), 1)), 2)</f>
        <v>0.5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1.2</v>
      </c>
      <c r="H12" s="16"/>
      <c r="I12" s="17">
        <v>0.39</v>
      </c>
      <c r="J12" s="17">
        <f ca="1">ROUND(INDIRECT(ADDRESS(ROW()+(0), COLUMN()+(-3), 1))*INDIRECT(ADDRESS(ROW()+(0), COLUMN()+(-1), 1)), 2)</f>
        <v>0.47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3.2</v>
      </c>
      <c r="H13" s="16"/>
      <c r="I13" s="17">
        <v>2.91</v>
      </c>
      <c r="J13" s="17">
        <f ca="1">ROUND(INDIRECT(ADDRESS(ROW()+(0), COLUMN()+(-3), 1))*INDIRECT(ADDRESS(ROW()+(0), COLUMN()+(-1), 1)), 2)</f>
        <v>9.31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0.6</v>
      </c>
      <c r="H14" s="16"/>
      <c r="I14" s="17">
        <v>0.2</v>
      </c>
      <c r="J14" s="17">
        <f ca="1">ROUND(INDIRECT(ADDRESS(ROW()+(0), COLUMN()+(-3), 1))*INDIRECT(ADDRESS(ROW()+(0), COLUMN()+(-1), 1)), 2)</f>
        <v>0.12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2.3</v>
      </c>
      <c r="H15" s="16"/>
      <c r="I15" s="17">
        <v>0.24</v>
      </c>
      <c r="J15" s="17">
        <f ca="1">ROUND(INDIRECT(ADDRESS(ROW()+(0), COLUMN()+(-3), 1))*INDIRECT(ADDRESS(ROW()+(0), COLUMN()+(-1), 1)), 2)</f>
        <v>0.55</v>
      </c>
      <c r="K15" s="17"/>
    </row>
    <row r="16" spans="1:11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15.27</v>
      </c>
      <c r="J16" s="17">
        <f ca="1">ROUND(INDIRECT(ADDRESS(ROW()+(0), COLUMN()+(-3), 1))*INDIRECT(ADDRESS(ROW()+(0), COLUMN()+(-1), 1)), 2)</f>
        <v>16.03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17</v>
      </c>
      <c r="H17" s="16"/>
      <c r="I17" s="17">
        <v>0.02</v>
      </c>
      <c r="J17" s="17">
        <f ca="1">ROUND(INDIRECT(ADDRESS(ROW()+(0), COLUMN()+(-3), 1))*INDIRECT(ADDRESS(ROW()+(0), COLUMN()+(-1), 1)), 2)</f>
        <v>0.34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17</v>
      </c>
      <c r="H18" s="16"/>
      <c r="I18" s="17">
        <v>0.03</v>
      </c>
      <c r="J18" s="17">
        <f ca="1">ROUND(INDIRECT(ADDRESS(ROW()+(0), COLUMN()+(-3), 1))*INDIRECT(ADDRESS(ROW()+(0), COLUMN()+(-1), 1)), 2)</f>
        <v>0.51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0.4</v>
      </c>
      <c r="H19" s="16"/>
      <c r="I19" s="17">
        <v>0.25</v>
      </c>
      <c r="J19" s="17">
        <f ca="1">ROUND(INDIRECT(ADDRESS(ROW()+(0), COLUMN()+(-3), 1))*INDIRECT(ADDRESS(ROW()+(0), COLUMN()+(-1), 1)), 2)</f>
        <v>0.1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0.921</v>
      </c>
      <c r="H20" s="16"/>
      <c r="I20" s="17">
        <v>1.18</v>
      </c>
      <c r="J20" s="17">
        <f ca="1">ROUND(INDIRECT(ADDRESS(ROW()+(0), COLUMN()+(-3), 1))*INDIRECT(ADDRESS(ROW()+(0), COLUMN()+(-1), 1)), 2)</f>
        <v>1.09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0.45</v>
      </c>
      <c r="H21" s="16"/>
      <c r="I21" s="17">
        <v>0.06</v>
      </c>
      <c r="J21" s="17">
        <f ca="1">ROUND(INDIRECT(ADDRESS(ROW()+(0), COLUMN()+(-3), 1))*INDIRECT(ADDRESS(ROW()+(0), COLUMN()+(-1), 1)), 2)</f>
        <v>0.03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0.298</v>
      </c>
      <c r="H22" s="16"/>
      <c r="I22" s="17">
        <v>23.31</v>
      </c>
      <c r="J22" s="17">
        <f ca="1">ROUND(INDIRECT(ADDRESS(ROW()+(0), COLUMN()+(-3), 1))*INDIRECT(ADDRESS(ROW()+(0), COLUMN()+(-1), 1)), 2)</f>
        <v>6.95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0.298</v>
      </c>
      <c r="H23" s="20"/>
      <c r="I23" s="21">
        <v>22.13</v>
      </c>
      <c r="J23" s="21">
        <f ca="1">ROUND(INDIRECT(ADDRESS(ROW()+(0), COLUMN()+(-3), 1))*INDIRECT(ADDRESS(ROW()+(0), COLUMN()+(-1), 1)), 2)</f>
        <v>6.59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45.45</v>
      </c>
      <c r="J24" s="24">
        <f ca="1">ROUND(INDIRECT(ADDRESS(ROW()+(0), COLUMN()+(-3), 1))*INDIRECT(ADDRESS(ROW()+(0), COLUMN()+(-1), 1))/100, 2)</f>
        <v>0.91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46.36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842016</v>
      </c>
      <c r="G29" s="31"/>
      <c r="H29" s="31">
        <v>842017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162010</v>
      </c>
      <c r="G31" s="31"/>
      <c r="H31" s="31">
        <v>162011</v>
      </c>
      <c r="I31" s="31"/>
      <c r="J31" s="31"/>
      <c r="K31" s="31" t="s">
        <v>68</v>
      </c>
    </row>
    <row r="32" spans="1:11" ht="24.00" thickBot="1" customHeight="1">
      <c r="A32" s="32" t="s">
        <v>69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70</v>
      </c>
      <c r="B33" s="30"/>
      <c r="C33" s="30"/>
      <c r="D33" s="30"/>
      <c r="E33" s="30"/>
      <c r="F33" s="31">
        <v>132006</v>
      </c>
      <c r="G33" s="31"/>
      <c r="H33" s="31">
        <v>132007</v>
      </c>
      <c r="I33" s="31"/>
      <c r="J33" s="31"/>
      <c r="K33" s="31" t="s">
        <v>71</v>
      </c>
    </row>
    <row r="34" spans="1:11" ht="13.50" thickBot="1" customHeight="1">
      <c r="A34" s="34" t="s">
        <v>72</v>
      </c>
      <c r="B34" s="34"/>
      <c r="C34" s="34"/>
      <c r="D34" s="34"/>
      <c r="E34" s="34"/>
      <c r="F34" s="35"/>
      <c r="G34" s="35"/>
      <c r="H34" s="35"/>
      <c r="I34" s="35"/>
      <c r="J34" s="35"/>
      <c r="K34" s="35"/>
    </row>
    <row r="35" spans="1:11" ht="13.50" thickBot="1" customHeight="1">
      <c r="A35" s="32" t="s">
        <v>73</v>
      </c>
      <c r="B35" s="32"/>
      <c r="C35" s="32"/>
      <c r="D35" s="32"/>
      <c r="E35" s="32"/>
      <c r="F35" s="33">
        <v>112007</v>
      </c>
      <c r="G35" s="33"/>
      <c r="H35" s="33">
        <v>112007</v>
      </c>
      <c r="I35" s="33"/>
      <c r="J35" s="33"/>
      <c r="K35" s="33"/>
    </row>
    <row r="38" spans="1:1" ht="33.75" thickBot="1" customHeight="1">
      <c r="A38" s="1" t="s">
        <v>74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75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76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1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3:E33"/>
    <mergeCell ref="F33:G33"/>
    <mergeCell ref="H33:J33"/>
    <mergeCell ref="K33:K35"/>
    <mergeCell ref="A34:E34"/>
    <mergeCell ref="F34:G34"/>
    <mergeCell ref="H34:J34"/>
    <mergeCell ref="A35:E35"/>
    <mergeCell ref="F35:G35"/>
    <mergeCell ref="H35:J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