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<sst xmlns="http://schemas.openxmlformats.org/spreadsheetml/2006/main" count="80" uniqueCount="80">
  <si>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</si>
  <si>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</si>
  <si>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</si>
  <si>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</si>
  <si>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D113.es Drystar "KNAUF" (12,5+27), constituído por: ESTRUTURA: estrutura metálica de aço galvanizado de mestras primárias 60/27 mm com uma modulação de 1200 mm e suspensas da laje ou elemento de suporte de betão com suspensões Nonius "KNAUF", seguros Nonius "KNAUF", partes superiores Nonius "KNAUF", 530/630 e varões cada 1100 mm, e mestras secundárias fixadas perpendicularmente às mestras primárias com junção em cruz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</si>
  <si>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</si>
  <si>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</si>
  <si>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</si>
  <si>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</si>
  <si>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</si>
  <si>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</si>
  <si>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</si>
  <si>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</si>
  <si>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</si>
  <si>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</si>
  <si>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</si>
  <si>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</si>
  <si>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mt12pek050a</t>
  </si>
  <si>
    <t xml:space="preserve">Ud</t>
  </si>
  <si>
    <t xml:space="preserve">Suspensão Nonius "KNAUF", para tectos falsos suspensos.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</si>
  <si>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</si>
  <si>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</si>
  <si>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</si>
  <si>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</si>
  <si>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</si>
  <si>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</si>
  <si>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</si>
  <si>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</si>
  <si>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</si>
  <si>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</si>
  <si>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</si>
  <si>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</si>
  <si>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</si>
  <si>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</si>
  <si>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</si>
  <si>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mt12pek020oa</t>
  </si>
  <si>
    <t xml:space="preserve">Ud</t>
  </si>
  <si>
    <t xml:space="preserve">Junção em cruz,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</si>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</sst>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0.39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0.04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0.59</v>
      </c>
      <c r="J13" s="17">
        <f ca="1">ROUND(INDIRECT(ADDRESS(ROW()+(0), COLUMN()+(-3), 1))*INDIRECT(ADDRESS(ROW()+(0), COLUMN()+(-1), 1)), 2)</f>
        <v>0.41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0.39</v>
      </c>
      <c r="J14" s="17">
        <f ca="1">ROUND(INDIRECT(ADDRESS(ROW()+(0), COLUMN()+(-3), 1))*INDIRECT(ADDRESS(ROW()+(0), COLUMN()+(-1), 1)), 2)</f>
        <v>0.27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2.9</v>
      </c>
      <c r="H15" s="16"/>
      <c r="I15" s="17">
        <v>2.91</v>
      </c>
      <c r="J15" s="17">
        <f ca="1">ROUND(INDIRECT(ADDRESS(ROW()+(0), COLUMN()+(-3), 1))*INDIRECT(ADDRESS(ROW()+(0), COLUMN()+(-1), 1)), 2)</f>
        <v>8.44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0.2</v>
      </c>
      <c r="J16" s="17">
        <f ca="1">ROUND(INDIRECT(ADDRESS(ROW()+(0), COLUMN()+(-3), 1))*INDIRECT(ADDRESS(ROW()+(0), COLUMN()+(-1), 1)), 2)</f>
        <v>0.04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1.9</v>
      </c>
      <c r="H17" s="16"/>
      <c r="I17" s="17">
        <v>0.88</v>
      </c>
      <c r="J17" s="17">
        <f ca="1">ROUND(INDIRECT(ADDRESS(ROW()+(0), COLUMN()+(-3), 1))*INDIRECT(ADDRESS(ROW()+(0), COLUMN()+(-1), 1)), 2)</f>
        <v>1.67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15.27</v>
      </c>
      <c r="J18" s="17">
        <f ca="1">ROUND(INDIRECT(ADDRESS(ROW()+(0), COLUMN()+(-3), 1))*INDIRECT(ADDRESS(ROW()+(0), COLUMN()+(-1), 1)), 2)</f>
        <v>16.03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27</v>
      </c>
      <c r="H19" s="16"/>
      <c r="I19" s="17">
        <v>0.02</v>
      </c>
      <c r="J19" s="17">
        <f ca="1">ROUND(INDIRECT(ADDRESS(ROW()+(0), COLUMN()+(-3), 1))*INDIRECT(ADDRESS(ROW()+(0), COLUMN()+(-1), 1)), 2)</f>
        <v>0.54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0.25</v>
      </c>
      <c r="J20" s="17">
        <f ca="1">ROUND(INDIRECT(ADDRESS(ROW()+(0), COLUMN()+(-3), 1))*INDIRECT(ADDRESS(ROW()+(0), COLUMN()+(-1), 1)), 2)</f>
        <v>0.1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0.606</v>
      </c>
      <c r="H21" s="16"/>
      <c r="I21" s="17">
        <v>1.18</v>
      </c>
      <c r="J21" s="17">
        <f ca="1">ROUND(INDIRECT(ADDRESS(ROW()+(0), COLUMN()+(-3), 1))*INDIRECT(ADDRESS(ROW()+(0), COLUMN()+(-1), 1)), 2)</f>
        <v>0.72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0.06</v>
      </c>
      <c r="J22" s="17">
        <f ca="1">ROUND(INDIRECT(ADDRESS(ROW()+(0), COLUMN()+(-3), 1))*INDIRECT(ADDRESS(ROW()+(0), COLUMN()+(-1), 1)), 2)</f>
        <v>0.03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0.271</v>
      </c>
      <c r="H23" s="16"/>
      <c r="I23" s="17">
        <v>23.31</v>
      </c>
      <c r="J23" s="17">
        <f ca="1">ROUND(INDIRECT(ADDRESS(ROW()+(0), COLUMN()+(-3), 1))*INDIRECT(ADDRESS(ROW()+(0), COLUMN()+(-1), 1)), 2)</f>
        <v>6.32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0.271</v>
      </c>
      <c r="H24" s="20"/>
      <c r="I24" s="21">
        <v>22.13</v>
      </c>
      <c r="J24" s="21">
        <f ca="1">ROUND(INDIRECT(ADDRESS(ROW()+(0), COLUMN()+(-3), 1))*INDIRECT(ADDRESS(ROW()+(0), COLUMN()+(-1), 1)), 2)</f>
        <v>6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43.69</v>
      </c>
      <c r="J25" s="24">
        <f ca="1">ROUND(INDIRECT(ADDRESS(ROW()+(0), COLUMN()+(-3), 1))*INDIRECT(ADDRESS(ROW()+(0), COLUMN()+(-1), 1))/100, 2)</f>
        <v>0.87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44.56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842016</v>
      </c>
      <c r="G30" s="31"/>
      <c r="H30" s="31">
        <v>842017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162010</v>
      </c>
      <c r="G32" s="31"/>
      <c r="H32" s="31">
        <v>162011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74</v>
      </c>
    </row>
    <row r="35" spans="1:11" ht="13.50" thickBot="1" customHeight="1">
      <c r="A35" s="34" t="s">
        <v>75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2" t="s">
        <v>76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  <c r="K36" s="33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