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<sst xmlns="http://schemas.openxmlformats.org/spreadsheetml/2006/main" count="80" uniqueCount="80">
  <si>
    <t xml:space="preserve"/>
  </si>
  <si>
    <t xml:space="preserve">RTC053</t>
  </si>
  <si>
    <t xml:space="preserve">m²</t>
  </si>
  <si>
    <t xml:space="preserve">Tecto falso contínuo de placas de gesso laminado, de altas prestações acústicas. Sistema "KNAUF".</t>
  </si>
  <si>
    <r>
      <rPr>
        <sz val="8.25"/>
        <color rgb="FF000000"/>
        <rFont val="Arial"/>
        <family val="2"/>
      </rPr>
      <t xml:space="preserve">Tecto falso contínuo suspenso, liso, situado a uma altura maior ou igual a 4 m, com nível de qualidade do acabamento Q2. Sistema D112.es Silentboard "KNAUF" (12,5+27+27), constituído por: ESTRUTURA: estrutura metálica de aço galvanizado de mestras primárias 60/27 mm com uma modulação de 1000 mm e suspensas da laje ou elemento de suporte de betão com ancoragens directas com amortecedores anti-vibração de borracha, e varões cada 750 mm, e mestras secundárias fixadas perpendicularmente às mestras primárias com conectores tipo cavalete com uma modulação de 400 mm; PLACAS: uma camada de placas de gesso laminado DFR / EN 520 - 625 / comprimento / 12,5 / com os bordos longitudinais semi-arredondados afinados, Silentboard BV "KNAUF". Inclusive fita acústica de dilatação, autocolante, "KNAUF", perfis em U 30/25/3000 mm, "KNAUF", fixações para a ancoragem dos perfis, parafusos para a fixação das placas, massa de juntas Jointfiller 24H "KNAUF", fita microperfurada de papel "KNAUF"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</si>
  <si>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</si>
  <si>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</si>
  <si>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</si>
  <si>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</si>
  <si>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</si>
  <si>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</si>
  <si>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mt12drk050a</t>
  </si>
  <si>
    <t xml:space="preserve">m</t>
  </si>
  <si>
    <t xml:space="preserve">Perfil em U 30/25/3000 mm, "KNAUF", de aço Z2 (Z275) galvanizado normal, 0,55 mm de espessura, segundo EN 13964.</t>
  </si>
  <si>
    <t xml:space="preserve">mt12psg220</t>
  </si>
  <si>
    <t xml:space="preserve">Ud</t>
  </si>
  <si>
    <t xml:space="preserve">Fixação composta por bucha e parafuso 5x27.</t>
  </si>
  <si>
    <t xml:space="preserve">mt12psg300</t>
  </si>
  <si>
    <t xml:space="preserve">Ud</t>
  </si>
  <si>
    <t xml:space="preserve">Ancoragem directa com amortecedor anti-vibração de borracha.</t>
  </si>
  <si>
    <t xml:space="preserve">mt12pek030</t>
  </si>
  <si>
    <t xml:space="preserve">Ud</t>
  </si>
  <si>
    <t xml:space="preserve">Varão de suspensão "KNAUF" de 100 cm.</t>
  </si>
  <si>
    <t xml:space="preserve">mt12drk040a</t>
  </si>
  <si>
    <t xml:space="preserve">m</t>
  </si>
  <si>
    <t xml:space="preserve">Mestra 60/27 "KNAUF", de aço Z4 (Z450) galvanizado especial.</t>
  </si>
  <si>
    <t xml:space="preserve">mt12pek020za</t>
  </si>
  <si>
    <t xml:space="preserve">Ud</t>
  </si>
  <si>
    <t xml:space="preserve">Conector, para mestra 60/27, "KNAUF".</t>
  </si>
  <si>
    <t xml:space="preserve">mt12pek020ra</t>
  </si>
  <si>
    <t xml:space="preserve">Ud</t>
  </si>
  <si>
    <t xml:space="preserve">Conector tipo cavalete, para mestra 60/27, "KNAUF".</t>
  </si>
  <si>
    <t xml:space="preserve">mt12ppk010la</t>
  </si>
  <si>
    <t xml:space="preserve">m²</t>
  </si>
  <si>
    <t xml:space="preserve">Placa de gesso laminado DFR / EN 520 - 625 / comprimento / 12,5 / com os bordos longitudinais semi-arredondados afinados, Silentboard BV "KNAUF"; Euroclasse A2-s1, d0 de reacção ao fogo, segundo NP EN 13501-1.</t>
  </si>
  <si>
    <t xml:space="preserve">mt12ptk040a</t>
  </si>
  <si>
    <t xml:space="preserve">Ud</t>
  </si>
  <si>
    <t xml:space="preserve">Parafuso autoperfurante Diamant XTN "KNAUF" 3,9x23.</t>
  </si>
  <si>
    <t xml:space="preserve">mt12ptk040c</t>
  </si>
  <si>
    <t xml:space="preserve">Ud</t>
  </si>
  <si>
    <t xml:space="preserve">Parafuso autoperfurante Diamant XTN "KNAUF" 3,9x38.</t>
  </si>
  <si>
    <t xml:space="preserve">mt12pck020b</t>
  </si>
  <si>
    <t xml:space="preserve">m</t>
  </si>
  <si>
    <t xml:space="preserve">Fita acústica de dilatação, autocolante, de espuma de poliuretano de células fechadas "KNAUF", de 3,2 mm de espessura e 50 mm de largura, resistência térmica 0,10 m²°C/W, condutibilidade térmica 0,032 W/(m°C).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</si>
  <si>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</si>
  <si>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</si>
  <si>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</si>
  <si>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mt12pik014k</t>
  </si>
  <si>
    <t xml:space="preserve">kg</t>
  </si>
  <si>
    <t xml:space="preserve">Massa de juntas Unik Fill &amp; Finish Light "KNAUF", Euroclasse A2-s1, d0 de reacção ao fogo, segundo NP EN 13501-1, intervalo de temperatura de trabalho de 5 a 30°C, para aplicação manual ou mecânica com fita de juntas, segundo EN 13963.</t>
  </si>
  <si>
    <t xml:space="preserve">mt12pck010a</t>
  </si>
  <si>
    <t xml:space="preserve">m</t>
  </si>
  <si>
    <t xml:space="preserve">Fita microperfurada de papel "KNAUF" de 50 mm de largura, segundo EN 13963.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</si>
  <si>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</si>
  <si>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</si>
  <si>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</si>
  <si>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</si>
  <si>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</si>
  <si>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</si>
  <si>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</si>
  <si>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</si>
  <si>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9,75€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</si>
  <si>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</si>
  <si>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</si>
  <si>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</si>
  <si>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</si>
  <si>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</si>
  <si>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13964:2014</t>
  </si>
  <si>
    <t xml:space="preserve">1/3/4</t>
  </si>
  <si>
    <t xml:space="preserve">Tetos  suspensos  —  Requisitos  e  métodos  de ensaio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</si>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</sst>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2.38" customWidth="1"/>
    <col min="5" max="5" width="73.10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0.4</v>
      </c>
      <c r="H9" s="11"/>
      <c r="I9" s="13">
        <v>6.86</v>
      </c>
      <c r="J9" s="13">
        <f ca="1">ROUND(INDIRECT(ADDRESS(ROW()+(0), COLUMN()+(-3), 1))*INDIRECT(ADDRESS(ROW()+(0), COLUMN()+(-1), 1)), 2)</f>
        <v>2.74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</v>
      </c>
      <c r="H10" s="16"/>
      <c r="I10" s="17">
        <v>0.06</v>
      </c>
      <c r="J10" s="17">
        <f ca="1">ROUND(INDIRECT(ADDRESS(ROW()+(0), COLUMN()+(-3), 1))*INDIRECT(ADDRESS(ROW()+(0), COLUMN()+(-1), 1)), 2)</f>
        <v>0.12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2.89</v>
      </c>
      <c r="J11" s="17">
        <f ca="1">ROUND(INDIRECT(ADDRESS(ROW()+(0), COLUMN()+(-3), 1))*INDIRECT(ADDRESS(ROW()+(0), COLUMN()+(-1), 1)), 2)</f>
        <v>3.47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1.2</v>
      </c>
      <c r="H12" s="16"/>
      <c r="I12" s="17">
        <v>0.39</v>
      </c>
      <c r="J12" s="17">
        <f ca="1">ROUND(INDIRECT(ADDRESS(ROW()+(0), COLUMN()+(-3), 1))*INDIRECT(ADDRESS(ROW()+(0), COLUMN()+(-1), 1)), 2)</f>
        <v>0.47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3.2</v>
      </c>
      <c r="H13" s="16"/>
      <c r="I13" s="17">
        <v>2.91</v>
      </c>
      <c r="J13" s="17">
        <f ca="1">ROUND(INDIRECT(ADDRESS(ROW()+(0), COLUMN()+(-3), 1))*INDIRECT(ADDRESS(ROW()+(0), COLUMN()+(-1), 1)), 2)</f>
        <v>9.31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0.6</v>
      </c>
      <c r="H14" s="16"/>
      <c r="I14" s="17">
        <v>0.2</v>
      </c>
      <c r="J14" s="17">
        <f ca="1">ROUND(INDIRECT(ADDRESS(ROW()+(0), COLUMN()+(-3), 1))*INDIRECT(ADDRESS(ROW()+(0), COLUMN()+(-1), 1)), 2)</f>
        <v>0.12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2.3</v>
      </c>
      <c r="H15" s="16"/>
      <c r="I15" s="17">
        <v>0.24</v>
      </c>
      <c r="J15" s="17">
        <f ca="1">ROUND(INDIRECT(ADDRESS(ROW()+(0), COLUMN()+(-3), 1))*INDIRECT(ADDRESS(ROW()+(0), COLUMN()+(-1), 1)), 2)</f>
        <v>0.55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1.05</v>
      </c>
      <c r="H16" s="16"/>
      <c r="I16" s="17">
        <v>22.79</v>
      </c>
      <c r="J16" s="17">
        <f ca="1">ROUND(INDIRECT(ADDRESS(ROW()+(0), COLUMN()+(-3), 1))*INDIRECT(ADDRESS(ROW()+(0), COLUMN()+(-1), 1)), 2)</f>
        <v>23.93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17</v>
      </c>
      <c r="H17" s="16"/>
      <c r="I17" s="17">
        <v>0.02</v>
      </c>
      <c r="J17" s="17">
        <f ca="1">ROUND(INDIRECT(ADDRESS(ROW()+(0), COLUMN()+(-3), 1))*INDIRECT(ADDRESS(ROW()+(0), COLUMN()+(-1), 1)), 2)</f>
        <v>0.34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17</v>
      </c>
      <c r="H18" s="16"/>
      <c r="I18" s="17">
        <v>0.03</v>
      </c>
      <c r="J18" s="17">
        <f ca="1">ROUND(INDIRECT(ADDRESS(ROW()+(0), COLUMN()+(-3), 1))*INDIRECT(ADDRESS(ROW()+(0), COLUMN()+(-1), 1)), 2)</f>
        <v>0.51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</v>
      </c>
      <c r="H19" s="16"/>
      <c r="I19" s="17">
        <v>0.25</v>
      </c>
      <c r="J19" s="17">
        <f ca="1">ROUND(INDIRECT(ADDRESS(ROW()+(0), COLUMN()+(-3), 1))*INDIRECT(ADDRESS(ROW()+(0), COLUMN()+(-1), 1)), 2)</f>
        <v>0.1</v>
      </c>
      <c r="K19" s="17"/>
    </row>
    <row r="20" spans="1:11" ht="34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0.4</v>
      </c>
      <c r="H20" s="16"/>
      <c r="I20" s="17">
        <v>0.93</v>
      </c>
      <c r="J20" s="17">
        <f ca="1">ROUND(INDIRECT(ADDRESS(ROW()+(0), COLUMN()+(-3), 1))*INDIRECT(ADDRESS(ROW()+(0), COLUMN()+(-1), 1)), 2)</f>
        <v>0.37</v>
      </c>
      <c r="K20" s="17"/>
    </row>
    <row r="21" spans="1:11" ht="34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0.306</v>
      </c>
      <c r="H21" s="16"/>
      <c r="I21" s="17">
        <v>0.06</v>
      </c>
      <c r="J21" s="17">
        <f ca="1">ROUND(INDIRECT(ADDRESS(ROW()+(0), COLUMN()+(-3), 1))*INDIRECT(ADDRESS(ROW()+(0), COLUMN()+(-1), 1)), 2)</f>
        <v>0.02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0.45</v>
      </c>
      <c r="H22" s="16"/>
      <c r="I22" s="17">
        <v>0.04</v>
      </c>
      <c r="J22" s="17">
        <f ca="1">ROUND(INDIRECT(ADDRESS(ROW()+(0), COLUMN()+(-3), 1))*INDIRECT(ADDRESS(ROW()+(0), COLUMN()+(-1), 1)), 2)</f>
        <v>0.02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0.312</v>
      </c>
      <c r="H23" s="16"/>
      <c r="I23" s="17">
        <v>23.31</v>
      </c>
      <c r="J23" s="17">
        <f ca="1">ROUND(INDIRECT(ADDRESS(ROW()+(0), COLUMN()+(-3), 1))*INDIRECT(ADDRESS(ROW()+(0), COLUMN()+(-1), 1)), 2)</f>
        <v>7.27</v>
      </c>
      <c r="K23" s="17"/>
    </row>
    <row r="24" spans="1:11" ht="13.50" thickBot="1" customHeight="1">
      <c r="A24" s="14" t="s">
        <v>56</v>
      </c>
      <c r="B24" s="14"/>
      <c r="C24" s="18" t="s">
        <v>57</v>
      </c>
      <c r="D24" s="18"/>
      <c r="E24" s="19" t="s">
        <v>58</v>
      </c>
      <c r="F24" s="19"/>
      <c r="G24" s="20">
        <v>0.312</v>
      </c>
      <c r="H24" s="20"/>
      <c r="I24" s="21">
        <v>22.13</v>
      </c>
      <c r="J24" s="21">
        <f ca="1">ROUND(INDIRECT(ADDRESS(ROW()+(0), COLUMN()+(-3), 1))*INDIRECT(ADDRESS(ROW()+(0), COLUMN()+(-1), 1)), 2)</f>
        <v>6.9</v>
      </c>
      <c r="K24" s="21"/>
    </row>
    <row r="25" spans="1:11" ht="13.50" thickBot="1" customHeight="1">
      <c r="A25" s="19"/>
      <c r="B25" s="19"/>
      <c r="C25" s="22" t="s">
        <v>59</v>
      </c>
      <c r="D25" s="22"/>
      <c r="E25" s="5" t="s">
        <v>60</v>
      </c>
      <c r="F25" s="5"/>
      <c r="G25" s="23">
        <v>2</v>
      </c>
      <c r="H25" s="23"/>
      <c r="I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56.24</v>
      </c>
      <c r="J25" s="24">
        <f ca="1">ROUND(INDIRECT(ADDRESS(ROW()+(0), COLUMN()+(-3), 1))*INDIRECT(ADDRESS(ROW()+(0), COLUMN()+(-1), 1))/100, 2)</f>
        <v>1.12</v>
      </c>
      <c r="K25" s="24"/>
    </row>
    <row r="26" spans="1:11" ht="13.50" thickBot="1" customHeight="1">
      <c r="A26" s="25" t="s">
        <v>61</v>
      </c>
      <c r="B26" s="25"/>
      <c r="C26" s="26"/>
      <c r="D26" s="26"/>
      <c r="E26" s="26"/>
      <c r="F26" s="26"/>
      <c r="G26" s="27"/>
      <c r="H26" s="27"/>
      <c r="I26" s="25" t="s">
        <v>62</v>
      </c>
      <c r="J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57.36</v>
      </c>
      <c r="K26" s="28"/>
    </row>
    <row r="29" spans="1:11" ht="13.50" thickBot="1" customHeight="1">
      <c r="A29" s="29" t="s">
        <v>63</v>
      </c>
      <c r="B29" s="29"/>
      <c r="C29" s="29"/>
      <c r="D29" s="29"/>
      <c r="E29" s="29"/>
      <c r="F29" s="29" t="s">
        <v>64</v>
      </c>
      <c r="G29" s="29"/>
      <c r="H29" s="29" t="s">
        <v>65</v>
      </c>
      <c r="I29" s="29"/>
      <c r="J29" s="29"/>
      <c r="K29" s="29" t="s">
        <v>66</v>
      </c>
    </row>
    <row r="30" spans="1:11" ht="13.50" thickBot="1" customHeight="1">
      <c r="A30" s="30" t="s">
        <v>67</v>
      </c>
      <c r="B30" s="30"/>
      <c r="C30" s="30"/>
      <c r="D30" s="30"/>
      <c r="E30" s="30"/>
      <c r="F30" s="31">
        <v>842016</v>
      </c>
      <c r="G30" s="31"/>
      <c r="H30" s="31">
        <v>842017</v>
      </c>
      <c r="I30" s="31"/>
      <c r="J30" s="31"/>
      <c r="K30" s="31" t="s">
        <v>68</v>
      </c>
    </row>
    <row r="31" spans="1:11" ht="13.50" thickBot="1" customHeight="1">
      <c r="A31" s="32" t="s">
        <v>69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0" t="s">
        <v>70</v>
      </c>
      <c r="B32" s="30"/>
      <c r="C32" s="30"/>
      <c r="D32" s="30"/>
      <c r="E32" s="30"/>
      <c r="F32" s="31">
        <v>162010</v>
      </c>
      <c r="G32" s="31"/>
      <c r="H32" s="31">
        <v>1.12201e+006</v>
      </c>
      <c r="I32" s="31"/>
      <c r="J32" s="31"/>
      <c r="K32" s="31" t="s">
        <v>71</v>
      </c>
    </row>
    <row r="33" spans="1:11" ht="13.50" thickBot="1" customHeight="1">
      <c r="A33" s="32" t="s">
        <v>72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73</v>
      </c>
      <c r="B34" s="30"/>
      <c r="C34" s="30"/>
      <c r="D34" s="30"/>
      <c r="E34" s="30"/>
      <c r="F34" s="31">
        <v>132006</v>
      </c>
      <c r="G34" s="31"/>
      <c r="H34" s="31">
        <v>132007</v>
      </c>
      <c r="I34" s="31"/>
      <c r="J34" s="31"/>
      <c r="K34" s="31" t="s">
        <v>74</v>
      </c>
    </row>
    <row r="35" spans="1:11" ht="13.50" thickBot="1" customHeight="1">
      <c r="A35" s="34" t="s">
        <v>75</v>
      </c>
      <c r="B35" s="34"/>
      <c r="C35" s="34"/>
      <c r="D35" s="34"/>
      <c r="E35" s="34"/>
      <c r="F35" s="35"/>
      <c r="G35" s="35"/>
      <c r="H35" s="35"/>
      <c r="I35" s="35"/>
      <c r="J35" s="35"/>
      <c r="K35" s="35"/>
    </row>
    <row r="36" spans="1:11" ht="13.50" thickBot="1" customHeight="1">
      <c r="A36" s="32" t="s">
        <v>76</v>
      </c>
      <c r="B36" s="32"/>
      <c r="C36" s="32"/>
      <c r="D36" s="32"/>
      <c r="E36" s="32"/>
      <c r="F36" s="33">
        <v>112007</v>
      </c>
      <c r="G36" s="33"/>
      <c r="H36" s="33">
        <v>112007</v>
      </c>
      <c r="I36" s="33"/>
      <c r="J36" s="33"/>
      <c r="K36" s="33"/>
    </row>
    <row r="39" spans="1:1" ht="33.75" thickBot="1" customHeight="1">
      <c r="A39" s="1" t="s">
        <v>77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78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79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F26"/>
    <mergeCell ref="G26:H26"/>
    <mergeCell ref="J26:K26"/>
    <mergeCell ref="A29:E29"/>
    <mergeCell ref="F29:G29"/>
    <mergeCell ref="H29:J29"/>
    <mergeCell ref="A30:E30"/>
    <mergeCell ref="F30:G31"/>
    <mergeCell ref="H30:J31"/>
    <mergeCell ref="K30:K31"/>
    <mergeCell ref="A31:E31"/>
    <mergeCell ref="A32:E32"/>
    <mergeCell ref="F32:G33"/>
    <mergeCell ref="H32:J33"/>
    <mergeCell ref="K32:K33"/>
    <mergeCell ref="A33:E33"/>
    <mergeCell ref="A34:E34"/>
    <mergeCell ref="F34:G34"/>
    <mergeCell ref="H34:J34"/>
    <mergeCell ref="K34:K36"/>
    <mergeCell ref="A35:E35"/>
    <mergeCell ref="F35:G35"/>
    <mergeCell ref="H35:J35"/>
    <mergeCell ref="A36:E36"/>
    <mergeCell ref="F36:G36"/>
    <mergeCell ref="H36:J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