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<sst xmlns="http://schemas.openxmlformats.org/spreadsheetml/2006/main" count="69" uniqueCount="69">
  <si>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</si>
  <si>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</si>
  <si>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</si>
  <si>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</si>
  <si>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com tecnologia Pladur Air, liso, situado a uma altura menor de 4 m, com nível de qualidade do acabamento Q2. Sistema Neo 1200/1200 / 1x12,5 Air N "PLADUR" (12,5+46), constituído por: ESTRUTURA: estrutura metálica de aço galvanizado de perfis primários P-48/600, de 45 mm de largura e 0,6 mm de espessura com uma modulação de 1200 mm e suspensos da laje ou elemento de suporte de betão com varões cada 1450 mm, e perfis secundários S-1000, de 45 mm de largura e 0,6 mm de espessura fixados perpendicularmente aos perfis primários com uma modulação de 600 mm; PLACAS: uma camada de placas de gesso laminado A / EN 520 - 1200 / 3000 / 12,5 / com os bordos longitudinais afinados, standard, com tecnologia Pladur Air Air N "PLADUR", Euroclasse A2-s1, d0 de reacção ao fogo, segundo NP EN 13501-1. Inclusive banda estanque autocolante "PLADUR", perfis em U CP-48/400 "PLADUR", fixações para a ancoragem dos perfis, parafusos para a fixação das placas,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</si>
  <si>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</si>
  <si>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</si>
  <si>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</si>
  <si>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</si>
  <si>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</si>
  <si>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</si>
  <si>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mt12pfp091d</t>
  </si>
  <si>
    <t xml:space="preserve">m</t>
  </si>
  <si>
    <t xml:space="preserve">Perfil em U CP-48/400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</si>
  <si>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</si>
  <si>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</si>
  <si>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</si>
  <si>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</si>
  <si>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</si>
  <si>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</si>
  <si>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mt12pfp090me</t>
  </si>
  <si>
    <t xml:space="preserve">m</t>
  </si>
  <si>
    <t xml:space="preserve">Perfil em C 48/45x3000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</si>
  <si>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</si>
  <si>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</si>
  <si>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</si>
  <si>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mt12psp010pQy</t>
  </si>
  <si>
    <t xml:space="preserve">m²</t>
  </si>
  <si>
    <t xml:space="preserve">Placa de gesso laminado A / EN 520 - 1200 / 3000 / 12,5 / com os bordos longitudinais afinados, standard, com tecnologia Pladur Air Air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</si>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</sst>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0.88</v>
      </c>
      <c r="G9" s="11"/>
      <c r="H9" s="13">
        <v>2.31</v>
      </c>
      <c r="I9" s="13">
        <f ca="1">ROUND(INDIRECT(ADDRESS(ROW()+(0), COLUMN()+(-3), 1))*INDIRECT(ADDRESS(ROW()+(0), COLUMN()+(-1), 1)), 2)</f>
        <v>2.03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1.3</v>
      </c>
      <c r="G10" s="16"/>
      <c r="H10" s="17">
        <v>0.06</v>
      </c>
      <c r="I10" s="17">
        <f ca="1">ROUND(INDIRECT(ADDRESS(ROW()+(0), COLUMN()+(-3), 1))*INDIRECT(ADDRESS(ROW()+(0), COLUMN()+(-1), 1)), 2)</f>
        <v>0.08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</v>
      </c>
      <c r="G11" s="16"/>
      <c r="H11" s="17">
        <v>0.97</v>
      </c>
      <c r="I11" s="17">
        <f ca="1">ROUND(INDIRECT(ADDRESS(ROW()+(0), COLUMN()+(-3), 1))*INDIRECT(ADDRESS(ROW()+(0), COLUMN()+(-1), 1)), 2)</f>
        <v>0.58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2.08</v>
      </c>
      <c r="I12" s="17">
        <f ca="1">ROUND(INDIRECT(ADDRESS(ROW()+(0), COLUMN()+(-3), 1))*INDIRECT(ADDRESS(ROW()+(0), COLUMN()+(-1), 1)), 2)</f>
        <v>1.83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1.75</v>
      </c>
      <c r="G13" s="16"/>
      <c r="H13" s="17">
        <v>1.26</v>
      </c>
      <c r="I13" s="17">
        <f ca="1">ROUND(INDIRECT(ADDRESS(ROW()+(0), COLUMN()+(-3), 1))*INDIRECT(ADDRESS(ROW()+(0), COLUMN()+(-1), 1)), 2)</f>
        <v>2.21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10.57</v>
      </c>
      <c r="I14" s="17">
        <f ca="1">ROUND(INDIRECT(ADDRESS(ROW()+(0), COLUMN()+(-3), 1))*INDIRECT(ADDRESS(ROW()+(0), COLUMN()+(-1), 1)), 2)</f>
        <v>11.1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17</v>
      </c>
      <c r="G15" s="16"/>
      <c r="H15" s="17">
        <v>0.01</v>
      </c>
      <c r="I15" s="17">
        <f ca="1">ROUND(INDIRECT(ADDRESS(ROW()+(0), COLUMN()+(-3), 1))*INDIRECT(ADDRESS(ROW()+(0), COLUMN()+(-1), 1)), 2)</f>
        <v>0.17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0.7</v>
      </c>
      <c r="G16" s="16"/>
      <c r="H16" s="17">
        <v>0.32</v>
      </c>
      <c r="I16" s="17">
        <f ca="1">ROUND(INDIRECT(ADDRESS(ROW()+(0), COLUMN()+(-3), 1))*INDIRECT(ADDRESS(ROW()+(0), COLUMN()+(-1), 1)), 2)</f>
        <v>0.22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0.42</v>
      </c>
      <c r="G17" s="16"/>
      <c r="H17" s="17">
        <v>1.24</v>
      </c>
      <c r="I17" s="17">
        <f ca="1">ROUND(INDIRECT(ADDRESS(ROW()+(0), COLUMN()+(-3), 1))*INDIRECT(ADDRESS(ROW()+(0), COLUMN()+(-1), 1)), 2)</f>
        <v>0.52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0.06</v>
      </c>
      <c r="I18" s="17">
        <f ca="1">ROUND(INDIRECT(ADDRESS(ROW()+(0), COLUMN()+(-3), 1))*INDIRECT(ADDRESS(ROW()+(0), COLUMN()+(-1), 1)), 2)</f>
        <v>0.13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0.189</v>
      </c>
      <c r="G19" s="16"/>
      <c r="H19" s="17">
        <v>23.31</v>
      </c>
      <c r="I19" s="17">
        <f ca="1">ROUND(INDIRECT(ADDRESS(ROW()+(0), COLUMN()+(-3), 1))*INDIRECT(ADDRESS(ROW()+(0), COLUMN()+(-1), 1)), 2)</f>
        <v>4.41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0.189</v>
      </c>
      <c r="G20" s="20"/>
      <c r="H20" s="21">
        <v>22.13</v>
      </c>
      <c r="I20" s="21">
        <f ca="1">ROUND(INDIRECT(ADDRESS(ROW()+(0), COLUMN()+(-3), 1))*INDIRECT(ADDRESS(ROW()+(0), COLUMN()+(-1), 1)), 2)</f>
        <v>4.18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27.46</v>
      </c>
      <c r="I21" s="24">
        <f ca="1">ROUND(INDIRECT(ADDRESS(ROW()+(0), COLUMN()+(-3), 1))*INDIRECT(ADDRESS(ROW()+(0), COLUMN()+(-1), 1))/100, 2)</f>
        <v>0.55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28.01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1.12201e+006</v>
      </c>
      <c r="H29" s="31"/>
      <c r="I29" s="31"/>
      <c r="J29" s="31" t="s">
        <v>60</v>
      </c>
    </row>
    <row r="30" spans="1:10" ht="13.5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63</v>
      </c>
    </row>
    <row r="32" spans="1:10" ht="13.50" thickBot="1" customHeight="1">
      <c r="A32" s="32" t="s">
        <v>64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65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