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<sst xmlns="http://schemas.openxmlformats.org/spreadsheetml/2006/main" count="72" uniqueCount="72">
  <si>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</si>
  <si>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RTC071</t>
  </si>
  <si>
    <t xml:space="preserve">m²</t>
  </si>
  <si>
    <t xml:space="preserve">Tecto falso contínuo de placas de gesso laminado. Sistema Neo "PLADUR".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</si>
  <si>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Neo 1200/1000 / 2x12,5 N "PLADUR" (12,5+12,5+46), constituído por: ESTRUTURA: estrutura metálica de aço galvanizado de perfis primários P-48/600, de 45 mm de largura e 0,6 mm de espessura com uma modulação de 1000 mm e suspensos da laje ou elemento de suporte de betão com varões cada 1500 mm, e perfis secundários S-1000, de 45 mm de largura e 0,6 mm de espessura fixados perpendicularmente aos perfis primários com uma modulação de 600 mm; PLACAS: duas camadas de placas de gesso laminado A / EN 520 - 1200 / 3200 / 12,5 / com os bordos longitudinais afinados, standard N "PLADUR", Euroclasse A2-s1, d0 de reacção ao fogo, segundo NP EN 13501-1. Inclusive banda estanque autocolante "PLADUR", perfis em U CP-48/600 "PLADUR", fixações para a ancoragem dos perfis, parafusos para a fixação das placas, massa de secagem em pó JF "PLADUR", massa de secagem em pó JN "PLADUR", fita microperfurada de papel "PLADUR"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</si>
  <si>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</si>
  <si>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</si>
  <si>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</si>
  <si>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</si>
  <si>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</si>
  <si>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</si>
  <si>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mt12pfp091e</t>
  </si>
  <si>
    <t xml:space="preserve">m</t>
  </si>
  <si>
    <t xml:space="preserve">Perfil em U CP-48/600 48/47x3600 "PLADUR", de 0,64 mm de espessura e 3600 mm de comprimento, de aço galvanizado Z1 (Z140), segundo EN 14195.</t>
  </si>
  <si>
    <t xml:space="preserve">mt12psg220</t>
  </si>
  <si>
    <t xml:space="preserve">Ud</t>
  </si>
  <si>
    <t xml:space="preserve">Fixação composta por bucha e parafuso 5x27.</t>
  </si>
  <si>
    <t xml:space="preserve">mt12prp030b</t>
  </si>
  <si>
    <t xml:space="preserve">Ud</t>
  </si>
  <si>
    <t xml:space="preserve">Varão de suspensão "PLADUR".</t>
  </si>
  <si>
    <t xml:space="preserve">mt12pfp090mc</t>
  </si>
  <si>
    <t xml:space="preserve">m</t>
  </si>
  <si>
    <t xml:space="preserve">Perfil em C 48/45x4200 mm, P-48/600 "PLADUR", de 0,6 mm de espessura, de aço galvanizado Z1 (Z140), segundo EN 14195.</t>
  </si>
  <si>
    <t xml:space="preserve">mt12pfp090ri</t>
  </si>
  <si>
    <t xml:space="preserve">m</t>
  </si>
  <si>
    <t xml:space="preserve">Perfil em C 45x18x1000 mm, S-1000 "PLADUR", de 0,6 mm de espessura, de aço galvanizado Z1 (Z140), segundo EN 14195.</t>
  </si>
  <si>
    <t xml:space="preserve">mt12psp010jaa</t>
  </si>
  <si>
    <t xml:space="preserve">m²</t>
  </si>
  <si>
    <t xml:space="preserve">Placa de gesso laminado A / EN 520 - 1200 / 3200 / 12,5 / com os bordos longitudinais afinados, standard N "PLADUR", Euroclasse A2-s1, d0 de reacção ao fogo, segundo NP EN 13501-1.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</si>
  <si>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</si>
  <si>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</si>
  <si>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</si>
  <si>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mt12ptp010ff</t>
  </si>
  <si>
    <t xml:space="preserve">Ud</t>
  </si>
  <si>
    <t xml:space="preserve">Parafuso auto-roscante de aço revestido com fosfatos, PM 3,5x35 "PLADUR", com cabeça de trombeta e ponta afiada; para a fixação de placas de gesso laminado a perfis metálicos de até 0,75 mm de espessura.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</si>
  <si>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</si>
  <si>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</si>
  <si>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</si>
  <si>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</si>
  <si>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</si>
  <si>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</si>
  <si>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</si>
  <si>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</si>
  <si>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</si>
  <si>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</si>
  <si>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</si>
  <si>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</si>
  <si>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</si>
  <si>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</si>
  <si>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</si>
  <si>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</si>
  <si>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</si>
  <si>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6,12€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</si>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</sst>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5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0.91</v>
      </c>
      <c r="H9" s="11"/>
      <c r="I9" s="13">
        <v>2.31</v>
      </c>
      <c r="J9" s="13">
        <f ca="1">ROUND(INDIRECT(ADDRESS(ROW()+(0), COLUMN()+(-3), 1))*INDIRECT(ADDRESS(ROW()+(0), COLUMN()+(-1), 1)), 2)</f>
        <v>2.1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0.7</v>
      </c>
      <c r="H10" s="16"/>
      <c r="I10" s="17">
        <v>0.06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</v>
      </c>
      <c r="H11" s="16"/>
      <c r="I11" s="17">
        <v>0.97</v>
      </c>
      <c r="J11" s="17">
        <f ca="1">ROUND(INDIRECT(ADDRESS(ROW()+(0), COLUMN()+(-3), 1))*INDIRECT(ADDRESS(ROW()+(0), COLUMN()+(-1), 1)), 2)</f>
        <v>0.68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2.08</v>
      </c>
      <c r="J12" s="17">
        <f ca="1">ROUND(INDIRECT(ADDRESS(ROW()+(0), COLUMN()+(-3), 1))*INDIRECT(ADDRESS(ROW()+(0), COLUMN()+(-1), 1)), 2)</f>
        <v>2.18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1.75</v>
      </c>
      <c r="H13" s="16"/>
      <c r="I13" s="17">
        <v>1.26</v>
      </c>
      <c r="J13" s="17">
        <f ca="1">ROUND(INDIRECT(ADDRESS(ROW()+(0), COLUMN()+(-3), 1))*INDIRECT(ADDRESS(ROW()+(0), COLUMN()+(-1), 1)), 2)</f>
        <v>2.21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2.1</v>
      </c>
      <c r="H14" s="16"/>
      <c r="I14" s="17">
        <v>6.97</v>
      </c>
      <c r="J14" s="17">
        <f ca="1">ROUND(INDIRECT(ADDRESS(ROW()+(0), COLUMN()+(-3), 1))*INDIRECT(ADDRESS(ROW()+(0), COLUMN()+(-1), 1)), 2)</f>
        <v>14.64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18</v>
      </c>
      <c r="H15" s="16"/>
      <c r="I15" s="17">
        <v>0.01</v>
      </c>
      <c r="J15" s="17">
        <f ca="1">ROUND(INDIRECT(ADDRESS(ROW()+(0), COLUMN()+(-3), 1))*INDIRECT(ADDRESS(ROW()+(0), COLUMN()+(-1), 1)), 2)</f>
        <v>0.18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25</v>
      </c>
      <c r="H16" s="16"/>
      <c r="I16" s="17">
        <v>0.02</v>
      </c>
      <c r="J16" s="17">
        <f ca="1">ROUND(INDIRECT(ADDRESS(ROW()+(0), COLUMN()+(-3), 1))*INDIRECT(ADDRESS(ROW()+(0), COLUMN()+(-1), 1)), 2)</f>
        <v>0.5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0.7</v>
      </c>
      <c r="H17" s="16"/>
      <c r="I17" s="17">
        <v>0.32</v>
      </c>
      <c r="J17" s="17">
        <f ca="1">ROUND(INDIRECT(ADDRESS(ROW()+(0), COLUMN()+(-3), 1))*INDIRECT(ADDRESS(ROW()+(0), COLUMN()+(-1), 1)), 2)</f>
        <v>0.22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0.84</v>
      </c>
      <c r="H18" s="16"/>
      <c r="I18" s="17">
        <v>1.27</v>
      </c>
      <c r="J18" s="17">
        <f ca="1">ROUND(INDIRECT(ADDRESS(ROW()+(0), COLUMN()+(-3), 1))*INDIRECT(ADDRESS(ROW()+(0), COLUMN()+(-1), 1)), 2)</f>
        <v>1.07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4.2</v>
      </c>
      <c r="H19" s="16"/>
      <c r="I19" s="17">
        <v>0.06</v>
      </c>
      <c r="J19" s="17">
        <f ca="1">ROUND(INDIRECT(ADDRESS(ROW()+(0), COLUMN()+(-3), 1))*INDIRECT(ADDRESS(ROW()+(0), COLUMN()+(-1), 1)), 2)</f>
        <v>0.25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0.247</v>
      </c>
      <c r="H20" s="16"/>
      <c r="I20" s="17">
        <v>23.31</v>
      </c>
      <c r="J20" s="17">
        <f ca="1">ROUND(INDIRECT(ADDRESS(ROW()+(0), COLUMN()+(-3), 1))*INDIRECT(ADDRESS(ROW()+(0), COLUMN()+(-1), 1)), 2)</f>
        <v>5.76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0.247</v>
      </c>
      <c r="H21" s="20"/>
      <c r="I21" s="21">
        <v>22.13</v>
      </c>
      <c r="J21" s="21">
        <f ca="1">ROUND(INDIRECT(ADDRESS(ROW()+(0), COLUMN()+(-3), 1))*INDIRECT(ADDRESS(ROW()+(0), COLUMN()+(-1), 1)), 2)</f>
        <v>5.47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35.3</v>
      </c>
      <c r="J22" s="24">
        <f ca="1">ROUND(INDIRECT(ADDRESS(ROW()+(0), COLUMN()+(-3), 1))*INDIRECT(ADDRESS(ROW()+(0), COLUMN()+(-1), 1))/100, 2)</f>
        <v>0.71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36.01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112006</v>
      </c>
      <c r="G27" s="31"/>
      <c r="H27" s="31">
        <v>112007</v>
      </c>
      <c r="I27" s="31"/>
      <c r="J27" s="31"/>
      <c r="K27" s="31" t="s">
        <v>59</v>
      </c>
    </row>
    <row r="28" spans="1:11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4" t="s">
        <v>61</v>
      </c>
      <c r="B29" s="34"/>
      <c r="C29" s="34"/>
      <c r="D29" s="34"/>
      <c r="E29" s="34"/>
      <c r="F29" s="35">
        <v>112007</v>
      </c>
      <c r="G29" s="35"/>
      <c r="H29" s="35">
        <v>112007</v>
      </c>
      <c r="I29" s="35"/>
      <c r="J29" s="35"/>
      <c r="K29" s="35"/>
    </row>
    <row r="30" spans="1:11" ht="13.50" thickBot="1" customHeight="1">
      <c r="A30" s="30" t="s">
        <v>62</v>
      </c>
      <c r="B30" s="30"/>
      <c r="C30" s="30"/>
      <c r="D30" s="30"/>
      <c r="E30" s="30"/>
      <c r="F30" s="31">
        <v>162010</v>
      </c>
      <c r="G30" s="31"/>
      <c r="H30" s="31">
        <v>1.12201e+006</v>
      </c>
      <c r="I30" s="31"/>
      <c r="J30" s="31"/>
      <c r="K30" s="31" t="s">
        <v>63</v>
      </c>
    </row>
    <row r="31" spans="1:11" ht="13.50" thickBot="1" customHeight="1">
      <c r="A31" s="34" t="s">
        <v>64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0" t="s">
        <v>65</v>
      </c>
      <c r="B32" s="30"/>
      <c r="C32" s="30"/>
      <c r="D32" s="30"/>
      <c r="E32" s="30"/>
      <c r="F32" s="31">
        <v>132006</v>
      </c>
      <c r="G32" s="31"/>
      <c r="H32" s="31">
        <v>132007</v>
      </c>
      <c r="I32" s="31"/>
      <c r="J32" s="31"/>
      <c r="K32" s="31" t="s">
        <v>66</v>
      </c>
    </row>
    <row r="33" spans="1:11" ht="13.50" thickBot="1" customHeight="1">
      <c r="A33" s="32" t="s">
        <v>67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4" t="s">
        <v>68</v>
      </c>
      <c r="B34" s="34"/>
      <c r="C34" s="34"/>
      <c r="D34" s="34"/>
      <c r="E34" s="34"/>
      <c r="F34" s="35">
        <v>112007</v>
      </c>
      <c r="G34" s="35"/>
      <c r="H34" s="35">
        <v>112007</v>
      </c>
      <c r="I34" s="35"/>
      <c r="J34" s="35"/>
      <c r="K34" s="35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7"/>
    <mergeCell ref="H27:J27"/>
    <mergeCell ref="K27:K29"/>
    <mergeCell ref="A28:E28"/>
    <mergeCell ref="F28:G28"/>
    <mergeCell ref="H28:J28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2"/>
    <mergeCell ref="H32:J32"/>
    <mergeCell ref="K32:K34"/>
    <mergeCell ref="A33:E33"/>
    <mergeCell ref="F33:G33"/>
    <mergeCell ref="H33:J33"/>
    <mergeCell ref="A34:E34"/>
    <mergeCell ref="F34:G34"/>
    <mergeCell ref="H34:J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