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<sst xmlns="http://schemas.openxmlformats.org/spreadsheetml/2006/main" count="69" uniqueCount="69">
  <si>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</si>
  <si>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RTC071</t>
  </si>
  <si>
    <t xml:space="preserve">m²</t>
  </si>
  <si>
    <t xml:space="preserve">Tecto falso contínuo de placas de gesso laminado. Sistema Neo "PLADUR".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</si>
  <si>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Neo 1200/1000 / 1x12,5 H1 "PLADUR" (12,5+46), constituído por: ESTRUTURA: estrutura metálica de aço galvanizado de perfis primários P-48/400, de 45 mm de largura e 0,6 mm de espessura com uma modulação de 1000 mm e suspensos da laje ou elemento de suporte de betão com varões cada 1650 mm, e perfis secundários S-1000, de 45 mm de largura e 0,6 mm de espessura fixados perpendicularmente aos perfis primários com uma modulação de 400 mm; PLACAS: uma camada de placas de gesso laminado H1 / EN 520 - 1200 / 3000 / 12,5 / com os bordos longitudinais afinados, com baixa absorção superficial de água H1 "PLADUR", Euroclasse A2-s1, d0 de reacção ao fogo, segundo NP EN 13501-1. Inclusive banda estanque autocolante "PLADUR", perfis em U CP-48/400 "PLADUR", fixações para a ancoragem dos perfis, parafusos para a fixação das placas, massa de secagem Lista al uso "PLADUR", massa de secagem em pó JN "PLADUR", fita microperfurada de papel "PLADUR"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</si>
  <si>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</si>
  <si>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</si>
  <si>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</si>
  <si>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</si>
  <si>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</si>
  <si>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</si>
  <si>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mt12pfp091d</t>
  </si>
  <si>
    <t xml:space="preserve">m</t>
  </si>
  <si>
    <t xml:space="preserve">Perfil em U CP-48/400 48/47x3600 "PLADUR", de 0,64 mm de espessura e 3600 mm de comprimento, de aço galvanizado Z1 (Z140), segundo EN 14195.</t>
  </si>
  <si>
    <t xml:space="preserve">mt12psg220</t>
  </si>
  <si>
    <t xml:space="preserve">Ud</t>
  </si>
  <si>
    <t xml:space="preserve">Fixação composta por bucha e parafuso 5x27.</t>
  </si>
  <si>
    <t xml:space="preserve">mt12prp030b</t>
  </si>
  <si>
    <t xml:space="preserve">Ud</t>
  </si>
  <si>
    <t xml:space="preserve">Varão de suspensão "PLADUR".</t>
  </si>
  <si>
    <t xml:space="preserve">mt12pfp090kb</t>
  </si>
  <si>
    <t xml:space="preserve">m</t>
  </si>
  <si>
    <t xml:space="preserve">Perfil em C 48/45x4400 mm, P-48/400 "PLADUR", de 0,6 mm de espessura, de aço galvanizado Z1 (Z140), segundo EN 14195.</t>
  </si>
  <si>
    <t xml:space="preserve">mt12pfp090ri</t>
  </si>
  <si>
    <t xml:space="preserve">m</t>
  </si>
  <si>
    <t xml:space="preserve">Perfil em C 45x18x1000 mm, S-1000 "PLADUR", de 0,6 mm de espessura, de aço galvanizado Z1 (Z140), segundo EN 14195.</t>
  </si>
  <si>
    <t xml:space="preserve">mt12psp010kjc</t>
  </si>
  <si>
    <t xml:space="preserve">m²</t>
  </si>
  <si>
    <t xml:space="preserve">Placa de gesso laminado H1 / EN 520 - 1200 / 3000 / 12,5 / com os bordos longitudinais afinados, com baixa absorção superficial de água H1 "PLADUR", Euroclasse A2-s1, d0 de reacção ao fogo, segundo NP EN 13501-1.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</si>
  <si>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</si>
  <si>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</si>
  <si>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</si>
  <si>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</si>
  <si>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</si>
  <si>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</si>
  <si>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mt12pep010Ba</t>
  </si>
  <si>
    <t xml:space="preserve">kg</t>
  </si>
  <si>
    <t xml:space="preserve">Massa de secagem Lista al uso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</si>
  <si>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</si>
  <si>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</si>
  <si>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</si>
  <si>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</si>
  <si>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</si>
  <si>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</si>
  <si>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</si>
  <si>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</si>
  <si>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</si>
  <si>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</si>
  <si>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</si>
  <si>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5,25€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</si>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</sst>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2.72" customWidth="1"/>
    <col min="5" max="5" width="72.7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0.91</v>
      </c>
      <c r="H9" s="11"/>
      <c r="I9" s="13">
        <v>2.31</v>
      </c>
      <c r="J9" s="13">
        <f ca="1">ROUND(INDIRECT(ADDRESS(ROW()+(0), COLUMN()+(-3), 1))*INDIRECT(ADDRESS(ROW()+(0), COLUMN()+(-1), 1)), 2)</f>
        <v>2.1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0.64</v>
      </c>
      <c r="H10" s="16"/>
      <c r="I10" s="17">
        <v>0.06</v>
      </c>
      <c r="J10" s="17">
        <f ca="1">ROUND(INDIRECT(ADDRESS(ROW()+(0), COLUMN()+(-3), 1))*INDIRECT(ADDRESS(ROW()+(0), COLUMN()+(-1), 1)), 2)</f>
        <v>0.04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0.64</v>
      </c>
      <c r="H11" s="16"/>
      <c r="I11" s="17">
        <v>0.97</v>
      </c>
      <c r="J11" s="17">
        <f ca="1">ROUND(INDIRECT(ADDRESS(ROW()+(0), COLUMN()+(-3), 1))*INDIRECT(ADDRESS(ROW()+(0), COLUMN()+(-1), 1)), 2)</f>
        <v>0.62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2.08</v>
      </c>
      <c r="J12" s="17">
        <f ca="1">ROUND(INDIRECT(ADDRESS(ROW()+(0), COLUMN()+(-3), 1))*INDIRECT(ADDRESS(ROW()+(0), COLUMN()+(-1), 1)), 2)</f>
        <v>2.18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2.63</v>
      </c>
      <c r="H13" s="16"/>
      <c r="I13" s="17">
        <v>1.26</v>
      </c>
      <c r="J13" s="17">
        <f ca="1">ROUND(INDIRECT(ADDRESS(ROW()+(0), COLUMN()+(-3), 1))*INDIRECT(ADDRESS(ROW()+(0), COLUMN()+(-1), 1)), 2)</f>
        <v>3.31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11.29</v>
      </c>
      <c r="J14" s="17">
        <f ca="1">ROUND(INDIRECT(ADDRESS(ROW()+(0), COLUMN()+(-3), 1))*INDIRECT(ADDRESS(ROW()+(0), COLUMN()+(-1), 1)), 2)</f>
        <v>11.85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21</v>
      </c>
      <c r="H15" s="16"/>
      <c r="I15" s="17">
        <v>0.01</v>
      </c>
      <c r="J15" s="17">
        <f ca="1">ROUND(INDIRECT(ADDRESS(ROW()+(0), COLUMN()+(-3), 1))*INDIRECT(ADDRESS(ROW()+(0), COLUMN()+(-1), 1)), 2)</f>
        <v>0.21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0.7</v>
      </c>
      <c r="H16" s="16"/>
      <c r="I16" s="17">
        <v>0.32</v>
      </c>
      <c r="J16" s="17">
        <f ca="1">ROUND(INDIRECT(ADDRESS(ROW()+(0), COLUMN()+(-3), 1))*INDIRECT(ADDRESS(ROW()+(0), COLUMN()+(-1), 1)), 2)</f>
        <v>0.22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0.42</v>
      </c>
      <c r="H17" s="16"/>
      <c r="I17" s="17">
        <v>1.69</v>
      </c>
      <c r="J17" s="17">
        <f ca="1">ROUND(INDIRECT(ADDRESS(ROW()+(0), COLUMN()+(-3), 1))*INDIRECT(ADDRESS(ROW()+(0), COLUMN()+(-1), 1)), 2)</f>
        <v>0.71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2.1</v>
      </c>
      <c r="H18" s="16"/>
      <c r="I18" s="17">
        <v>0.06</v>
      </c>
      <c r="J18" s="17">
        <f ca="1">ROUND(INDIRECT(ADDRESS(ROW()+(0), COLUMN()+(-3), 1))*INDIRECT(ADDRESS(ROW()+(0), COLUMN()+(-1), 1)), 2)</f>
        <v>0.13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0.196</v>
      </c>
      <c r="H19" s="16"/>
      <c r="I19" s="17">
        <v>23.31</v>
      </c>
      <c r="J19" s="17">
        <f ca="1">ROUND(INDIRECT(ADDRESS(ROW()+(0), COLUMN()+(-3), 1))*INDIRECT(ADDRESS(ROW()+(0), COLUMN()+(-1), 1)), 2)</f>
        <v>4.57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0.196</v>
      </c>
      <c r="H20" s="20"/>
      <c r="I20" s="21">
        <v>22.13</v>
      </c>
      <c r="J20" s="21">
        <f ca="1">ROUND(INDIRECT(ADDRESS(ROW()+(0), COLUMN()+(-3), 1))*INDIRECT(ADDRESS(ROW()+(0), COLUMN()+(-1), 1)), 2)</f>
        <v>4.34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30.28</v>
      </c>
      <c r="J21" s="24">
        <f ca="1">ROUND(INDIRECT(ADDRESS(ROW()+(0), COLUMN()+(-3), 1))*INDIRECT(ADDRESS(ROW()+(0), COLUMN()+(-1), 1))/100, 2)</f>
        <v>0.61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30.89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112006</v>
      </c>
      <c r="G26" s="31"/>
      <c r="H26" s="31">
        <v>112007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4" t="s">
        <v>58</v>
      </c>
      <c r="B28" s="34"/>
      <c r="C28" s="34"/>
      <c r="D28" s="34"/>
      <c r="E28" s="34"/>
      <c r="F28" s="35">
        <v>112007</v>
      </c>
      <c r="G28" s="35"/>
      <c r="H28" s="35">
        <v>112007</v>
      </c>
      <c r="I28" s="35"/>
      <c r="J28" s="35"/>
      <c r="K28" s="35"/>
    </row>
    <row r="29" spans="1:11" ht="13.50" thickBot="1" customHeight="1">
      <c r="A29" s="30" t="s">
        <v>59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60</v>
      </c>
    </row>
    <row r="30" spans="1:11" ht="13.50" thickBot="1" customHeight="1">
      <c r="A30" s="34" t="s">
        <v>61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0" t="s">
        <v>62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63</v>
      </c>
    </row>
    <row r="32" spans="1:11" ht="13.50" thickBot="1" customHeight="1">
      <c r="A32" s="32" t="s">
        <v>64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65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