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<sst xmlns="http://schemas.openxmlformats.org/spreadsheetml/2006/main" count="69" uniqueCount="69">
  <si>
    <t xml:space="preserve"/>
  </si>
  <si>
    <t xml:space="preserve">RTC071</t>
  </si>
  <si>
    <t xml:space="preserve">m²</t>
  </si>
  <si>
    <t xml:space="preserve">Tecto falso contínuo de placas de gesso laminado. Sistema Neo "PLADUR".</t>
  </si>
  <si>
    <r>
      <rPr>
        <sz val="8.25"/>
        <color rgb="FF000000"/>
        <rFont val="Arial"/>
        <family val="2"/>
      </rPr>
      <t xml:space="preserve">Tecto falso contínuo suspenso, liso, situado a uma altura menor de 4 m, com nível de qualidade do acabamento Q2. Sistema Neo 1200/1000 / 1x12,5 N "PLADUR" (12,5+46), constituído por: ESTRUTURA: estrutura metálica de aço galvanizado de perfis primários P-48/600, de 45 mm de largura e 0,6 mm de espessura com uma modulação de 1000 mm e suspensos da laje ou elemento de suporte de betão com varões cada 1650 mm, e perfis secundários S-1000, de 45 mm de largura e 0,6 mm de espessura fixados perpendicularmente aos perfis primários com uma modulação de 600 mm; PLACAS: uma camada de placas de gesso laminado A / EN 520 - 1200 / 3200 / 12,5 / com os bordos longitudinais afinados, standard N "PLADUR", Euroclasse A2-s1, d0 de reacção ao fogo, segundo NP EN 13501-1. Inclusive banda estanque autocolante "PLADUR", perfis em U CP-48/600 "PLADUR", fixações para a ancoragem dos perfis, parafusos para a fixação das placas, massa de secagem em pó JN "PLADUR", massa de presa em pó ST1 "PLADUR", fita microperfurada de papel "PLADUR" 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</si>
  <si>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</si>
  <si>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</si>
  <si>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</si>
  <si>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</si>
  <si>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</si>
  <si>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</si>
  <si>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mt12pfp091e</t>
  </si>
  <si>
    <t xml:space="preserve">m</t>
  </si>
  <si>
    <t xml:space="preserve">Perfil em U CP-48/600 48/47x3600 "PLADUR", de 0,64 mm de espessura e 3600 mm de comprimento, de aço galvanizado Z1 (Z140), segundo EN 14195.</t>
  </si>
  <si>
    <t xml:space="preserve">mt12psg220</t>
  </si>
  <si>
    <t xml:space="preserve">Ud</t>
  </si>
  <si>
    <t xml:space="preserve">Fixação composta por bucha e parafuso 5x27.</t>
  </si>
  <si>
    <t xml:space="preserve">mt12prp030b</t>
  </si>
  <si>
    <t xml:space="preserve">Ud</t>
  </si>
  <si>
    <t xml:space="preserve">Varão de suspensão "PLADUR".</t>
  </si>
  <si>
    <t xml:space="preserve">mt12pfp090mc</t>
  </si>
  <si>
    <t xml:space="preserve">m</t>
  </si>
  <si>
    <t xml:space="preserve">Perfil em C 48/45x4200 mm, P-48/600 "PLADUR", de 0,6 mm de espessura, de aço galvanizado Z1 (Z140), segundo EN 14195.</t>
  </si>
  <si>
    <t xml:space="preserve">mt12pfp090ri</t>
  </si>
  <si>
    <t xml:space="preserve">m</t>
  </si>
  <si>
    <t xml:space="preserve">Perfil em C 45x18x1000 mm, S-1000 "PLADUR", de 0,6 mm de espessura, de aço galvanizado Z1 (Z140), segundo EN 14195.</t>
  </si>
  <si>
    <t xml:space="preserve">mt12psp010jaa</t>
  </si>
  <si>
    <t xml:space="preserve">m²</t>
  </si>
  <si>
    <t xml:space="preserve">Placa de gesso laminado A / EN 520 - 1200 / 3200 / 12,5 / com os bordos longitudinais afinados, standard N "PLADUR", Euroclasse A2-s1, d0 de reacção ao fogo, segundo NP EN 13501-1.</t>
  </si>
  <si>
    <t xml:space="preserve">mt12ptp010fg</t>
  </si>
  <si>
    <t xml:space="preserve">Ud</t>
  </si>
  <si>
    <t xml:space="preserve">Parafuso auto-roscante de aço revestido com fosfatos, PM 3,5x25 "PLADUR", com cabeça de trombeta e ponta afiada; para a fixação de placas de gesso laminado a perfis metálicos de até 0,75 mm de espessura.</t>
  </si>
  <si>
    <t xml:space="preserve">mt12pip020j</t>
  </si>
  <si>
    <t xml:space="preserve">m</t>
  </si>
  <si>
    <t xml:space="preserve">Banda estanque autocolante de espuma de poliuretano de células fechadas "PLADUR", de 3 mm de espessura e 46 mm de largura, resistência térmica 0,10 m²°C/W, condutibilidade térmica 0,034 W/(m°C).</t>
  </si>
  <si>
    <t xml:space="preserve">mt12pep010Ja</t>
  </si>
  <si>
    <t xml:space="preserve">kg</t>
  </si>
  <si>
    <t xml:space="preserve">Massa de secagem em pó JN "PLADUR", 3A, cor branca, Euroclasse A2-s1, d0 de reacção ao fogo, segundo NP EN 13501-1, intervalo de temperatura de trabalho de 5 a 35°C, para aplicação manual com fita de juntas, segundo EN 13963.</t>
  </si>
  <si>
    <t xml:space="preserve">mt12pip010ma</t>
  </si>
  <si>
    <t xml:space="preserve">m</t>
  </si>
  <si>
    <t xml:space="preserve">Fita microperfurada de papel "PLADUR", de 51 mm de largura e 0,215 mm de espessura, segundo EN 13963.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</si>
  <si>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</si>
  <si>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</si>
  <si>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</si>
  <si>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</si>
  <si>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</si>
  <si>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</si>
  <si>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</si>
  <si>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</si>
  <si>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4,24€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</si>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</sst>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2.89" customWidth="1"/>
    <col min="5" max="5" width="72.59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0.91</v>
      </c>
      <c r="H9" s="11"/>
      <c r="I9" s="13">
        <v>2.31</v>
      </c>
      <c r="J9" s="13">
        <f ca="1">ROUND(INDIRECT(ADDRESS(ROW()+(0), COLUMN()+(-3), 1))*INDIRECT(ADDRESS(ROW()+(0), COLUMN()+(-1), 1)), 2)</f>
        <v>2.1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0.64</v>
      </c>
      <c r="H10" s="16"/>
      <c r="I10" s="17">
        <v>0.06</v>
      </c>
      <c r="J10" s="17">
        <f ca="1">ROUND(INDIRECT(ADDRESS(ROW()+(0), COLUMN()+(-3), 1))*INDIRECT(ADDRESS(ROW()+(0), COLUMN()+(-1), 1)), 2)</f>
        <v>0.04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0.64</v>
      </c>
      <c r="H11" s="16"/>
      <c r="I11" s="17">
        <v>0.97</v>
      </c>
      <c r="J11" s="17">
        <f ca="1">ROUND(INDIRECT(ADDRESS(ROW()+(0), COLUMN()+(-3), 1))*INDIRECT(ADDRESS(ROW()+(0), COLUMN()+(-1), 1)), 2)</f>
        <v>0.62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1.05</v>
      </c>
      <c r="H12" s="16"/>
      <c r="I12" s="17">
        <v>2.08</v>
      </c>
      <c r="J12" s="17">
        <f ca="1">ROUND(INDIRECT(ADDRESS(ROW()+(0), COLUMN()+(-3), 1))*INDIRECT(ADDRESS(ROW()+(0), COLUMN()+(-1), 1)), 2)</f>
        <v>2.18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1.75</v>
      </c>
      <c r="H13" s="16"/>
      <c r="I13" s="17">
        <v>1.26</v>
      </c>
      <c r="J13" s="17">
        <f ca="1">ROUND(INDIRECT(ADDRESS(ROW()+(0), COLUMN()+(-3), 1))*INDIRECT(ADDRESS(ROW()+(0), COLUMN()+(-1), 1)), 2)</f>
        <v>2.21</v>
      </c>
      <c r="K13" s="17"/>
    </row>
    <row r="14" spans="1:11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1.05</v>
      </c>
      <c r="H14" s="16"/>
      <c r="I14" s="17">
        <v>6.97</v>
      </c>
      <c r="J14" s="17">
        <f ca="1">ROUND(INDIRECT(ADDRESS(ROW()+(0), COLUMN()+(-3), 1))*INDIRECT(ADDRESS(ROW()+(0), COLUMN()+(-1), 1)), 2)</f>
        <v>7.32</v>
      </c>
      <c r="K14" s="17"/>
    </row>
    <row r="15" spans="1:11" ht="34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18</v>
      </c>
      <c r="H15" s="16"/>
      <c r="I15" s="17">
        <v>0.01</v>
      </c>
      <c r="J15" s="17">
        <f ca="1">ROUND(INDIRECT(ADDRESS(ROW()+(0), COLUMN()+(-3), 1))*INDIRECT(ADDRESS(ROW()+(0), COLUMN()+(-1), 1)), 2)</f>
        <v>0.18</v>
      </c>
      <c r="K15" s="17"/>
    </row>
    <row r="16" spans="1:11" ht="34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0.7</v>
      </c>
      <c r="H16" s="16"/>
      <c r="I16" s="17">
        <v>0.32</v>
      </c>
      <c r="J16" s="17">
        <f ca="1">ROUND(INDIRECT(ADDRESS(ROW()+(0), COLUMN()+(-3), 1))*INDIRECT(ADDRESS(ROW()+(0), COLUMN()+(-1), 1)), 2)</f>
        <v>0.22</v>
      </c>
      <c r="K16" s="17"/>
    </row>
    <row r="17" spans="1:11" ht="34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0.42</v>
      </c>
      <c r="H17" s="16"/>
      <c r="I17" s="17">
        <v>1.24</v>
      </c>
      <c r="J17" s="17">
        <f ca="1">ROUND(INDIRECT(ADDRESS(ROW()+(0), COLUMN()+(-3), 1))*INDIRECT(ADDRESS(ROW()+(0), COLUMN()+(-1), 1)), 2)</f>
        <v>0.52</v>
      </c>
      <c r="K17" s="17"/>
    </row>
    <row r="18" spans="1:11" ht="24.0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2.1</v>
      </c>
      <c r="H18" s="16"/>
      <c r="I18" s="17">
        <v>0.06</v>
      </c>
      <c r="J18" s="17">
        <f ca="1">ROUND(INDIRECT(ADDRESS(ROW()+(0), COLUMN()+(-3), 1))*INDIRECT(ADDRESS(ROW()+(0), COLUMN()+(-1), 1)), 2)</f>
        <v>0.13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0.196</v>
      </c>
      <c r="H19" s="16"/>
      <c r="I19" s="17">
        <v>23.31</v>
      </c>
      <c r="J19" s="17">
        <f ca="1">ROUND(INDIRECT(ADDRESS(ROW()+(0), COLUMN()+(-3), 1))*INDIRECT(ADDRESS(ROW()+(0), COLUMN()+(-1), 1)), 2)</f>
        <v>4.57</v>
      </c>
      <c r="K19" s="17"/>
    </row>
    <row r="20" spans="1:11" ht="13.50" thickBot="1" customHeight="1">
      <c r="A20" s="14" t="s">
        <v>44</v>
      </c>
      <c r="B20" s="14"/>
      <c r="C20" s="18" t="s">
        <v>45</v>
      </c>
      <c r="D20" s="18"/>
      <c r="E20" s="19" t="s">
        <v>46</v>
      </c>
      <c r="F20" s="19"/>
      <c r="G20" s="20">
        <v>0.196</v>
      </c>
      <c r="H20" s="20"/>
      <c r="I20" s="21">
        <v>22.13</v>
      </c>
      <c r="J20" s="21">
        <f ca="1">ROUND(INDIRECT(ADDRESS(ROW()+(0), COLUMN()+(-3), 1))*INDIRECT(ADDRESS(ROW()+(0), COLUMN()+(-1), 1)), 2)</f>
        <v>4.34</v>
      </c>
      <c r="K20" s="21"/>
    </row>
    <row r="21" spans="1:11" ht="13.50" thickBot="1" customHeight="1">
      <c r="A21" s="19"/>
      <c r="B21" s="19"/>
      <c r="C21" s="22" t="s">
        <v>47</v>
      </c>
      <c r="D21" s="22"/>
      <c r="E21" s="5" t="s">
        <v>48</v>
      </c>
      <c r="F21" s="5"/>
      <c r="G21" s="23">
        <v>2</v>
      </c>
      <c r="H21" s="23"/>
      <c r="I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24.43</v>
      </c>
      <c r="J21" s="24">
        <f ca="1">ROUND(INDIRECT(ADDRESS(ROW()+(0), COLUMN()+(-3), 1))*INDIRECT(ADDRESS(ROW()+(0), COLUMN()+(-1), 1))/100, 2)</f>
        <v>0.49</v>
      </c>
      <c r="K21" s="24"/>
    </row>
    <row r="22" spans="1:11" ht="13.50" thickBot="1" customHeight="1">
      <c r="A22" s="25" t="s">
        <v>49</v>
      </c>
      <c r="B22" s="25"/>
      <c r="C22" s="26"/>
      <c r="D22" s="26"/>
      <c r="E22" s="26"/>
      <c r="F22" s="26"/>
      <c r="G22" s="27"/>
      <c r="H22" s="27"/>
      <c r="I22" s="25" t="s">
        <v>50</v>
      </c>
      <c r="J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24.92</v>
      </c>
      <c r="K22" s="28"/>
    </row>
    <row r="25" spans="1:11" ht="13.50" thickBot="1" customHeight="1">
      <c r="A25" s="29" t="s">
        <v>51</v>
      </c>
      <c r="B25" s="29"/>
      <c r="C25" s="29"/>
      <c r="D25" s="29"/>
      <c r="E25" s="29"/>
      <c r="F25" s="29" t="s">
        <v>52</v>
      </c>
      <c r="G25" s="29"/>
      <c r="H25" s="29" t="s">
        <v>53</v>
      </c>
      <c r="I25" s="29"/>
      <c r="J25" s="29"/>
      <c r="K25" s="29" t="s">
        <v>54</v>
      </c>
    </row>
    <row r="26" spans="1:11" ht="13.50" thickBot="1" customHeight="1">
      <c r="A26" s="30" t="s">
        <v>55</v>
      </c>
      <c r="B26" s="30"/>
      <c r="C26" s="30"/>
      <c r="D26" s="30"/>
      <c r="E26" s="30"/>
      <c r="F26" s="31">
        <v>112006</v>
      </c>
      <c r="G26" s="31"/>
      <c r="H26" s="31">
        <v>112007</v>
      </c>
      <c r="I26" s="31"/>
      <c r="J26" s="31"/>
      <c r="K26" s="31" t="s">
        <v>56</v>
      </c>
    </row>
    <row r="27" spans="1:11" ht="24.00" thickBot="1" customHeight="1">
      <c r="A27" s="32" t="s">
        <v>57</v>
      </c>
      <c r="B27" s="32"/>
      <c r="C27" s="32"/>
      <c r="D27" s="32"/>
      <c r="E27" s="32"/>
      <c r="F27" s="33"/>
      <c r="G27" s="33"/>
      <c r="H27" s="33"/>
      <c r="I27" s="33"/>
      <c r="J27" s="33"/>
      <c r="K27" s="33"/>
    </row>
    <row r="28" spans="1:11" ht="13.50" thickBot="1" customHeight="1">
      <c r="A28" s="34" t="s">
        <v>58</v>
      </c>
      <c r="B28" s="34"/>
      <c r="C28" s="34"/>
      <c r="D28" s="34"/>
      <c r="E28" s="34"/>
      <c r="F28" s="35">
        <v>112007</v>
      </c>
      <c r="G28" s="35"/>
      <c r="H28" s="35">
        <v>112007</v>
      </c>
      <c r="I28" s="35"/>
      <c r="J28" s="35"/>
      <c r="K28" s="35"/>
    </row>
    <row r="29" spans="1:11" ht="13.50" thickBot="1" customHeight="1">
      <c r="A29" s="30" t="s">
        <v>59</v>
      </c>
      <c r="B29" s="30"/>
      <c r="C29" s="30"/>
      <c r="D29" s="30"/>
      <c r="E29" s="30"/>
      <c r="F29" s="31">
        <v>162010</v>
      </c>
      <c r="G29" s="31"/>
      <c r="H29" s="31">
        <v>1.12201e+006</v>
      </c>
      <c r="I29" s="31"/>
      <c r="J29" s="31"/>
      <c r="K29" s="31" t="s">
        <v>60</v>
      </c>
    </row>
    <row r="30" spans="1:11" ht="13.50" thickBot="1" customHeight="1">
      <c r="A30" s="34" t="s">
        <v>61</v>
      </c>
      <c r="B30" s="34"/>
      <c r="C30" s="34"/>
      <c r="D30" s="34"/>
      <c r="E30" s="34"/>
      <c r="F30" s="35"/>
      <c r="G30" s="35"/>
      <c r="H30" s="35"/>
      <c r="I30" s="35"/>
      <c r="J30" s="35"/>
      <c r="K30" s="35"/>
    </row>
    <row r="31" spans="1:11" ht="13.50" thickBot="1" customHeight="1">
      <c r="A31" s="30" t="s">
        <v>62</v>
      </c>
      <c r="B31" s="30"/>
      <c r="C31" s="30"/>
      <c r="D31" s="30"/>
      <c r="E31" s="30"/>
      <c r="F31" s="31">
        <v>132006</v>
      </c>
      <c r="G31" s="31"/>
      <c r="H31" s="31">
        <v>132007</v>
      </c>
      <c r="I31" s="31"/>
      <c r="J31" s="31"/>
      <c r="K31" s="31" t="s">
        <v>63</v>
      </c>
    </row>
    <row r="32" spans="1:11" ht="13.50" thickBot="1" customHeight="1">
      <c r="A32" s="32" t="s">
        <v>64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4" t="s">
        <v>65</v>
      </c>
      <c r="B33" s="34"/>
      <c r="C33" s="34"/>
      <c r="D33" s="34"/>
      <c r="E33" s="34"/>
      <c r="F33" s="35">
        <v>112007</v>
      </c>
      <c r="G33" s="35"/>
      <c r="H33" s="35">
        <v>112007</v>
      </c>
      <c r="I33" s="35"/>
      <c r="J33" s="35"/>
      <c r="K33" s="35"/>
    </row>
    <row r="36" spans="1:1" ht="33.75" thickBot="1" customHeight="1">
      <c r="A36" s="1" t="s">
        <v>66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67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68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10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F22"/>
    <mergeCell ref="G22:H22"/>
    <mergeCell ref="J22:K22"/>
    <mergeCell ref="A25:E25"/>
    <mergeCell ref="F25:G25"/>
    <mergeCell ref="H25:J25"/>
    <mergeCell ref="A26:E26"/>
    <mergeCell ref="F26:G26"/>
    <mergeCell ref="H26:J26"/>
    <mergeCell ref="K26:K28"/>
    <mergeCell ref="A27:E27"/>
    <mergeCell ref="F27:G27"/>
    <mergeCell ref="H27:J27"/>
    <mergeCell ref="A28:E28"/>
    <mergeCell ref="F28:G28"/>
    <mergeCell ref="H28:J28"/>
    <mergeCell ref="A29:E29"/>
    <mergeCell ref="F29:G30"/>
    <mergeCell ref="H29:J30"/>
    <mergeCell ref="K29:K30"/>
    <mergeCell ref="A30:E30"/>
    <mergeCell ref="A31:E31"/>
    <mergeCell ref="F31:G31"/>
    <mergeCell ref="H31:J31"/>
    <mergeCell ref="K31:K33"/>
    <mergeCell ref="A32:E32"/>
    <mergeCell ref="F32:G32"/>
    <mergeCell ref="H32:J32"/>
    <mergeCell ref="A33:E33"/>
    <mergeCell ref="F33:G33"/>
    <mergeCell ref="H33:J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