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<sst xmlns="http://schemas.openxmlformats.org/spreadsheetml/2006/main" count="69" uniqueCount="69">
  <si>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</si>
  <si>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RTC071</t>
  </si>
  <si>
    <t xml:space="preserve">m²</t>
  </si>
  <si>
    <t xml:space="preserve">Tecto falso contínuo de placas de gesso laminado. Sistema Neo "PLADUR".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</si>
  <si>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Neo 1200/1000 / 1x12,5 N "PLADUR" (12,5+46), constituído por: ESTRUTURA: estrutura metálica de aço galvanizado de perfis primários P-48/600, de 45 mm de largura e 0,6 mm de espessura com uma modulação de 1000 mm e suspensos da laje ou elemento de suporte de betão com varões cada 1650 mm, e perfis secundários S-1000, de 45 mm de largura e 0,6 mm de espessura fixados perpendicularmente aos perfis primários com uma modulação de 600 mm; PLACAS: uma camada de placas de gesso laminado A / EN 520 - 1200 / 3200 / 12,5 / com os bordos longitudinais afinados, standard N "PLADUR", Euroclasse A2-s1, d0 de reacção ao fogo, segundo NP EN 13501-1. Inclusive banda estanque autocolante "PLADUR", perfis em U CP-48/600 "PLADUR", fixações para a ancoragem dos perfis, parafusos para a fixação das placas, massa de secagem em pó JF "PLADUR", massa de presa em pó ST4 "PLADUR", fita microperfurada de papel "PLADUR"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</si>
  <si>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</si>
  <si>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</si>
  <si>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</si>
  <si>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</si>
  <si>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</si>
  <si>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</si>
  <si>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mt12pfp091e</t>
  </si>
  <si>
    <t xml:space="preserve">m</t>
  </si>
  <si>
    <t xml:space="preserve">Perfil em U CP-48/600 48/47x3600 "PLADUR", de 0,64 mm de espessura e 3600 mm de comprimento, de aço galvanizado Z1 (Z140), segundo EN 14195.</t>
  </si>
  <si>
    <t xml:space="preserve">mt12psg220</t>
  </si>
  <si>
    <t xml:space="preserve">Ud</t>
  </si>
  <si>
    <t xml:space="preserve">Fixação composta por bucha e parafuso 5x27.</t>
  </si>
  <si>
    <t xml:space="preserve">mt12prp030b</t>
  </si>
  <si>
    <t xml:space="preserve">Ud</t>
  </si>
  <si>
    <t xml:space="preserve">Varão de suspensão "PLADUR".</t>
  </si>
  <si>
    <t xml:space="preserve">mt12pfp090mc</t>
  </si>
  <si>
    <t xml:space="preserve">m</t>
  </si>
  <si>
    <t xml:space="preserve">Perfil em C 48/45x4200 mm, P-48/600 "PLADUR", de 0,6 mm de espessura, de aço galvanizado Z1 (Z140), segundo EN 14195.</t>
  </si>
  <si>
    <t xml:space="preserve">mt12pfp090ri</t>
  </si>
  <si>
    <t xml:space="preserve">m</t>
  </si>
  <si>
    <t xml:space="preserve">Perfil em C 45x18x1000 mm, S-1000 "PLADUR", de 0,6 mm de espessura, de aço galvanizado Z1 (Z140), segundo EN 14195.</t>
  </si>
  <si>
    <t xml:space="preserve">mt12psp010jaa</t>
  </si>
  <si>
    <t xml:space="preserve">m²</t>
  </si>
  <si>
    <t xml:space="preserve">Placa de gesso laminado A / EN 520 - 1200 / 3200 / 12,5 / com os bordos longitudinais afinados, standard N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</si>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</sst>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0.91</v>
      </c>
      <c r="H9" s="11"/>
      <c r="I9" s="13">
        <v>2.31</v>
      </c>
      <c r="J9" s="13">
        <f ca="1">ROUND(INDIRECT(ADDRESS(ROW()+(0), COLUMN()+(-3), 1))*INDIRECT(ADDRESS(ROW()+(0), COLUMN()+(-1), 1)), 2)</f>
        <v>2.1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0.64</v>
      </c>
      <c r="H10" s="16"/>
      <c r="I10" s="17">
        <v>0.06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0.64</v>
      </c>
      <c r="H11" s="16"/>
      <c r="I11" s="17">
        <v>0.97</v>
      </c>
      <c r="J11" s="17">
        <f ca="1">ROUND(INDIRECT(ADDRESS(ROW()+(0), COLUMN()+(-3), 1))*INDIRECT(ADDRESS(ROW()+(0), COLUMN()+(-1), 1)), 2)</f>
        <v>0.62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2.08</v>
      </c>
      <c r="J12" s="17">
        <f ca="1">ROUND(INDIRECT(ADDRESS(ROW()+(0), COLUMN()+(-3), 1))*INDIRECT(ADDRESS(ROW()+(0), COLUMN()+(-1), 1)), 2)</f>
        <v>2.18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1.75</v>
      </c>
      <c r="H13" s="16"/>
      <c r="I13" s="17">
        <v>1.26</v>
      </c>
      <c r="J13" s="17">
        <f ca="1">ROUND(INDIRECT(ADDRESS(ROW()+(0), COLUMN()+(-3), 1))*INDIRECT(ADDRESS(ROW()+(0), COLUMN()+(-1), 1)), 2)</f>
        <v>2.21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6.97</v>
      </c>
      <c r="J14" s="17">
        <f ca="1">ROUND(INDIRECT(ADDRESS(ROW()+(0), COLUMN()+(-3), 1))*INDIRECT(ADDRESS(ROW()+(0), COLUMN()+(-1), 1)), 2)</f>
        <v>7.32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18</v>
      </c>
      <c r="H15" s="16"/>
      <c r="I15" s="17">
        <v>0.01</v>
      </c>
      <c r="J15" s="17">
        <f ca="1">ROUND(INDIRECT(ADDRESS(ROW()+(0), COLUMN()+(-3), 1))*INDIRECT(ADDRESS(ROW()+(0), COLUMN()+(-1), 1)), 2)</f>
        <v>0.18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</v>
      </c>
      <c r="H16" s="16"/>
      <c r="I16" s="17">
        <v>0.32</v>
      </c>
      <c r="J16" s="17">
        <f ca="1">ROUND(INDIRECT(ADDRESS(ROW()+(0), COLUMN()+(-3), 1))*INDIRECT(ADDRESS(ROW()+(0), COLUMN()+(-1), 1)), 2)</f>
        <v>0.22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0.42</v>
      </c>
      <c r="H17" s="16"/>
      <c r="I17" s="17">
        <v>1.27</v>
      </c>
      <c r="J17" s="17">
        <f ca="1">ROUND(INDIRECT(ADDRESS(ROW()+(0), COLUMN()+(-3), 1))*INDIRECT(ADDRESS(ROW()+(0), COLUMN()+(-1), 1)), 2)</f>
        <v>0.53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2.1</v>
      </c>
      <c r="H18" s="16"/>
      <c r="I18" s="17">
        <v>0.06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0.196</v>
      </c>
      <c r="H19" s="16"/>
      <c r="I19" s="17">
        <v>23.31</v>
      </c>
      <c r="J19" s="17">
        <f ca="1">ROUND(INDIRECT(ADDRESS(ROW()+(0), COLUMN()+(-3), 1))*INDIRECT(ADDRESS(ROW()+(0), COLUMN()+(-1), 1)), 2)</f>
        <v>4.57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0.196</v>
      </c>
      <c r="H20" s="20"/>
      <c r="I20" s="21">
        <v>22.13</v>
      </c>
      <c r="J20" s="21">
        <f ca="1">ROUND(INDIRECT(ADDRESS(ROW()+(0), COLUMN()+(-3), 1))*INDIRECT(ADDRESS(ROW()+(0), COLUMN()+(-1), 1)), 2)</f>
        <v>4.34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24.44</v>
      </c>
      <c r="J21" s="24">
        <f ca="1">ROUND(INDIRECT(ADDRESS(ROW()+(0), COLUMN()+(-3), 1))*INDIRECT(ADDRESS(ROW()+(0), COLUMN()+(-1), 1))/100, 2)</f>
        <v>0.49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24.93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