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<sst xmlns="http://schemas.openxmlformats.org/spreadsheetml/2006/main" count="63" uniqueCount="63">
  <si>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</si>
  <si>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RTC071</t>
  </si>
  <si>
    <t xml:space="preserve">m²</t>
  </si>
  <si>
    <t xml:space="preserve">Tecto falso contínuo de placas de gesso laminado. Sistema Neo "PLADUR".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</si>
  <si>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Q3. Sistema Neo 1200/1000 / 1x12,5 Omnia "PLADUR" (12,5+46), constituído por: ESTRUTURA: estrutura metálica de aço galvanizado de perfis primários P-48/600, de 45 mm de largura e 0,6 mm de espessura com uma modulação de 1000 mm e suspensos da laje ou elemento de suporte de betão com varões cada 1650 mm, e perfis secundários S-1000, de 45 mm de largura e 0,6 mm de espessura fixados perpendicularmente aos perfis primários com uma modulação de 600 mm; PLACAS: uma camada de placas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 Inclusive banda estanque autocolante "PLADUR", perfis em U CP-48/600 "PLADUR", fixações para a ancoragem dos perfis, parafusos para a fixação das placas, massa de secagem em pó JN "PLADUR", fita microperfurada de papel "PLADUR"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</si>
  <si>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</si>
  <si>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</si>
  <si>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</si>
  <si>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</si>
  <si>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</si>
  <si>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</si>
  <si>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mt12pfp091e</t>
  </si>
  <si>
    <t xml:space="preserve">m</t>
  </si>
  <si>
    <t xml:space="preserve">Perfil em U CP-48/600 48/47x3600 "PLADUR", de 0,64 mm de espessura e 3600 mm de comprimento, de aço galvanizado Z1 (Z140), segundo EN 14195.</t>
  </si>
  <si>
    <t xml:space="preserve">mt12pfp090mc</t>
  </si>
  <si>
    <t xml:space="preserve">m</t>
  </si>
  <si>
    <t xml:space="preserve">Perfil em C 48/45x4200 mm, P-48/600 "PLADUR", de 0,6 mm de espessura, de aço galvanizado Z1 (Z140), segundo EN 14195.</t>
  </si>
  <si>
    <t xml:space="preserve">mt12pfp090ri</t>
  </si>
  <si>
    <t xml:space="preserve">m</t>
  </si>
  <si>
    <t xml:space="preserve">Perfil em C 45x18x1000 mm, S-1000 "PLADUR", de 0,6 mm de espessura, de aço galvanizado Z1 (Z140), segundo EN 14195.</t>
  </si>
  <si>
    <t xml:space="preserve">mt12psp010nHt</t>
  </si>
  <si>
    <t xml:space="preserve">m²</t>
  </si>
  <si>
    <t xml:space="preserve">Placa de gesso laminado DFH1IR / EN 520 - 1200 / 3000 / 12,5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</si>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</sst>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0.91</v>
      </c>
      <c r="G9" s="11"/>
      <c r="H9" s="13">
        <v>2.31</v>
      </c>
      <c r="I9" s="13">
        <f ca="1">ROUND(INDIRECT(ADDRESS(ROW()+(0), COLUMN()+(-3), 1))*INDIRECT(ADDRESS(ROW()+(0), COLUMN()+(-1), 1)), 2)</f>
        <v>2.1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2.08</v>
      </c>
      <c r="I10" s="17">
        <f ca="1">ROUND(INDIRECT(ADDRESS(ROW()+(0), COLUMN()+(-3), 1))*INDIRECT(ADDRESS(ROW()+(0), COLUMN()+(-1), 1)), 2)</f>
        <v>2.18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1.75</v>
      </c>
      <c r="G11" s="16"/>
      <c r="H11" s="17">
        <v>1.26</v>
      </c>
      <c r="I11" s="17">
        <f ca="1">ROUND(INDIRECT(ADDRESS(ROW()+(0), COLUMN()+(-3), 1))*INDIRECT(ADDRESS(ROW()+(0), COLUMN()+(-1), 1)), 2)</f>
        <v>2.21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14.28</v>
      </c>
      <c r="I12" s="17">
        <f ca="1">ROUND(INDIRECT(ADDRESS(ROW()+(0), COLUMN()+(-3), 1))*INDIRECT(ADDRESS(ROW()+(0), COLUMN()+(-1), 1)), 2)</f>
        <v>14.99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18</v>
      </c>
      <c r="G13" s="16"/>
      <c r="H13" s="17">
        <v>0.01</v>
      </c>
      <c r="I13" s="17">
        <f ca="1">ROUND(INDIRECT(ADDRESS(ROW()+(0), COLUMN()+(-3), 1))*INDIRECT(ADDRESS(ROW()+(0), COLUMN()+(-1), 1)), 2)</f>
        <v>0.18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0.7</v>
      </c>
      <c r="G14" s="16"/>
      <c r="H14" s="17">
        <v>0.32</v>
      </c>
      <c r="I14" s="17">
        <f ca="1">ROUND(INDIRECT(ADDRESS(ROW()+(0), COLUMN()+(-3), 1))*INDIRECT(ADDRESS(ROW()+(0), COLUMN()+(-1), 1)), 2)</f>
        <v>0.22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0.463</v>
      </c>
      <c r="G15" s="16"/>
      <c r="H15" s="17">
        <v>1.24</v>
      </c>
      <c r="I15" s="17">
        <f ca="1">ROUND(INDIRECT(ADDRESS(ROW()+(0), COLUMN()+(-3), 1))*INDIRECT(ADDRESS(ROW()+(0), COLUMN()+(-1), 1)), 2)</f>
        <v>0.57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0.06</v>
      </c>
      <c r="I16" s="17">
        <f ca="1">ROUND(INDIRECT(ADDRESS(ROW()+(0), COLUMN()+(-3), 1))*INDIRECT(ADDRESS(ROW()+(0), COLUMN()+(-1), 1)), 2)</f>
        <v>0.13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0.206</v>
      </c>
      <c r="G17" s="16"/>
      <c r="H17" s="17">
        <v>23.31</v>
      </c>
      <c r="I17" s="17">
        <f ca="1">ROUND(INDIRECT(ADDRESS(ROW()+(0), COLUMN()+(-3), 1))*INDIRECT(ADDRESS(ROW()+(0), COLUMN()+(-1), 1)), 2)</f>
        <v>4.8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0.206</v>
      </c>
      <c r="G18" s="20"/>
      <c r="H18" s="21">
        <v>22.13</v>
      </c>
      <c r="I18" s="21">
        <f ca="1">ROUND(INDIRECT(ADDRESS(ROW()+(0), COLUMN()+(-3), 1))*INDIRECT(ADDRESS(ROW()+(0), COLUMN()+(-1), 1)), 2)</f>
        <v>4.56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31.94</v>
      </c>
      <c r="I19" s="24">
        <f ca="1">ROUND(INDIRECT(ADDRESS(ROW()+(0), COLUMN()+(-3), 1))*INDIRECT(ADDRESS(ROW()+(0), COLUMN()+(-1), 1))/100, 2)</f>
        <v>0.64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32.58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112006</v>
      </c>
      <c r="F24" s="31"/>
      <c r="G24" s="31">
        <v>112007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4" t="s">
        <v>52</v>
      </c>
      <c r="B26" s="34"/>
      <c r="C26" s="34"/>
      <c r="D26" s="34"/>
      <c r="E26" s="35">
        <v>112007</v>
      </c>
      <c r="F26" s="35"/>
      <c r="G26" s="35">
        <v>112007</v>
      </c>
      <c r="H26" s="35"/>
      <c r="I26" s="35"/>
      <c r="J26" s="35"/>
    </row>
    <row r="27" spans="1:10" ht="13.50" thickBot="1" customHeight="1">
      <c r="A27" s="30" t="s">
        <v>53</v>
      </c>
      <c r="B27" s="30"/>
      <c r="C27" s="30"/>
      <c r="D27" s="30"/>
      <c r="E27" s="31">
        <v>162010</v>
      </c>
      <c r="F27" s="31"/>
      <c r="G27" s="31">
        <v>1.12201e+006</v>
      </c>
      <c r="H27" s="31"/>
      <c r="I27" s="31"/>
      <c r="J27" s="31" t="s">
        <v>54</v>
      </c>
    </row>
    <row r="28" spans="1:10" ht="13.50" thickBot="1" customHeight="1">
      <c r="A28" s="34" t="s">
        <v>55</v>
      </c>
      <c r="B28" s="34"/>
      <c r="C28" s="34"/>
      <c r="D28" s="34"/>
      <c r="E28" s="35"/>
      <c r="F28" s="35"/>
      <c r="G28" s="35"/>
      <c r="H28" s="35"/>
      <c r="I28" s="35"/>
      <c r="J28" s="35"/>
    </row>
    <row r="29" spans="1:10" ht="13.50" thickBot="1" customHeight="1">
      <c r="A29" s="30" t="s">
        <v>56</v>
      </c>
      <c r="B29" s="30"/>
      <c r="C29" s="30"/>
      <c r="D29" s="30"/>
      <c r="E29" s="31">
        <v>132006</v>
      </c>
      <c r="F29" s="31"/>
      <c r="G29" s="31">
        <v>132007</v>
      </c>
      <c r="H29" s="31"/>
      <c r="I29" s="31"/>
      <c r="J29" s="31" t="s">
        <v>57</v>
      </c>
    </row>
    <row r="30" spans="1:10" ht="13.50" thickBot="1" customHeight="1">
      <c r="A30" s="32" t="s">
        <v>58</v>
      </c>
      <c r="B30" s="32"/>
      <c r="C30" s="32"/>
      <c r="D30" s="32"/>
      <c r="E30" s="33"/>
      <c r="F30" s="33"/>
      <c r="G30" s="33"/>
      <c r="H30" s="33"/>
      <c r="I30" s="33"/>
      <c r="J30" s="33"/>
    </row>
    <row r="31" spans="1:10" ht="13.50" thickBot="1" customHeight="1">
      <c r="A31" s="34" t="s">
        <v>59</v>
      </c>
      <c r="B31" s="34"/>
      <c r="C31" s="34"/>
      <c r="D31" s="34"/>
      <c r="E31" s="35">
        <v>112007</v>
      </c>
      <c r="F31" s="35"/>
      <c r="G31" s="35">
        <v>112007</v>
      </c>
      <c r="H31" s="35"/>
      <c r="I31" s="35"/>
      <c r="J31" s="35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