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<sst xmlns="http://schemas.openxmlformats.org/spreadsheetml/2006/main" count="66" uniqueCount="66">
  <si>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</si>
  <si>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</si>
  <si>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</si>
  <si>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</si>
  <si>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Neo 1200/1000 / 1x12,5 Omnia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DFH1IR / EN 520 - 1200 / 3000 / 12,5 / com os bordos longitudinais afinados, com resistência ao fogo, com baixa absorção superficial de água, de alta resistência ao impacto, de alta dureza superficial e com isolamento sonoro Omnia "PLADUR", Euroclasse A2-s1, d0 de reacção ao fogo, segundo NP EN 13501-1. Inclusive banda estanque autocolante "PLADUR", perfis em U CP-48/600 "PLADUR", fixações para a ancoragem dos perfis, parafusos para a fixação das placas, massa de secagem em pó JN "PLADUR", massa de presa em pó Perfect Manual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</si>
  <si>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</si>
  <si>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</si>
  <si>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</si>
  <si>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</si>
  <si>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</si>
  <si>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</si>
  <si>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</si>
  <si>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</si>
  <si>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</si>
  <si>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</si>
  <si>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</si>
  <si>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</si>
  <si>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</si>
  <si>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</si>
  <si>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</si>
  <si>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mt12psp010nHt</t>
  </si>
  <si>
    <t xml:space="preserve">m²</t>
  </si>
  <si>
    <t xml:space="preserve">Placa de gesso laminado DFH1IR / EN 520 - 1200 / 3000 / 12,5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</si>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</sst>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0.91</v>
      </c>
      <c r="G9" s="11"/>
      <c r="H9" s="13">
        <v>2.31</v>
      </c>
      <c r="I9" s="13">
        <f ca="1">ROUND(INDIRECT(ADDRESS(ROW()+(0), COLUMN()+(-3), 1))*INDIRECT(ADDRESS(ROW()+(0), COLUMN()+(-1), 1)), 2)</f>
        <v>2.1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2.08</v>
      </c>
      <c r="I10" s="17">
        <f ca="1">ROUND(INDIRECT(ADDRESS(ROW()+(0), COLUMN()+(-3), 1))*INDIRECT(ADDRESS(ROW()+(0), COLUMN()+(-1), 1)), 2)</f>
        <v>2.18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1.75</v>
      </c>
      <c r="G11" s="16"/>
      <c r="H11" s="17">
        <v>1.26</v>
      </c>
      <c r="I11" s="17">
        <f ca="1">ROUND(INDIRECT(ADDRESS(ROW()+(0), COLUMN()+(-3), 1))*INDIRECT(ADDRESS(ROW()+(0), COLUMN()+(-1), 1)), 2)</f>
        <v>2.21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14.28</v>
      </c>
      <c r="I12" s="17">
        <f ca="1">ROUND(INDIRECT(ADDRESS(ROW()+(0), COLUMN()+(-3), 1))*INDIRECT(ADDRESS(ROW()+(0), COLUMN()+(-1), 1)), 2)</f>
        <v>14.99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18</v>
      </c>
      <c r="G13" s="16"/>
      <c r="H13" s="17">
        <v>0.01</v>
      </c>
      <c r="I13" s="17">
        <f ca="1">ROUND(INDIRECT(ADDRESS(ROW()+(0), COLUMN()+(-3), 1))*INDIRECT(ADDRESS(ROW()+(0), COLUMN()+(-1), 1)), 2)</f>
        <v>0.18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0.32</v>
      </c>
      <c r="I14" s="17">
        <f ca="1">ROUND(INDIRECT(ADDRESS(ROW()+(0), COLUMN()+(-3), 1))*INDIRECT(ADDRESS(ROW()+(0), COLUMN()+(-1), 1)), 2)</f>
        <v>0.22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0.42</v>
      </c>
      <c r="G15" s="16"/>
      <c r="H15" s="17">
        <v>1.24</v>
      </c>
      <c r="I15" s="17">
        <f ca="1">ROUND(INDIRECT(ADDRESS(ROW()+(0), COLUMN()+(-3), 1))*INDIRECT(ADDRESS(ROW()+(0), COLUMN()+(-1), 1)), 2)</f>
        <v>0.52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1.44</v>
      </c>
      <c r="G16" s="16"/>
      <c r="H16" s="17">
        <v>0.03</v>
      </c>
      <c r="I16" s="17">
        <f ca="1">ROUND(INDIRECT(ADDRESS(ROW()+(0), COLUMN()+(-3), 1))*INDIRECT(ADDRESS(ROW()+(0), COLUMN()+(-1), 1)), 2)</f>
        <v>0.04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2.1</v>
      </c>
      <c r="G17" s="16"/>
      <c r="H17" s="17">
        <v>0.06</v>
      </c>
      <c r="I17" s="17">
        <f ca="1">ROUND(INDIRECT(ADDRESS(ROW()+(0), COLUMN()+(-3), 1))*INDIRECT(ADDRESS(ROW()+(0), COLUMN()+(-1), 1)), 2)</f>
        <v>0.13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0.21</v>
      </c>
      <c r="G18" s="16"/>
      <c r="H18" s="17">
        <v>23.31</v>
      </c>
      <c r="I18" s="17">
        <f ca="1">ROUND(INDIRECT(ADDRESS(ROW()+(0), COLUMN()+(-3), 1))*INDIRECT(ADDRESS(ROW()+(0), COLUMN()+(-1), 1)), 2)</f>
        <v>4.9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0.21</v>
      </c>
      <c r="G19" s="20"/>
      <c r="H19" s="21">
        <v>22.13</v>
      </c>
      <c r="I19" s="21">
        <f ca="1">ROUND(INDIRECT(ADDRESS(ROW()+(0), COLUMN()+(-3), 1))*INDIRECT(ADDRESS(ROW()+(0), COLUMN()+(-1), 1)), 2)</f>
        <v>4.65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32.12</v>
      </c>
      <c r="I20" s="24">
        <f ca="1">ROUND(INDIRECT(ADDRESS(ROW()+(0), COLUMN()+(-3), 1))*INDIRECT(ADDRESS(ROW()+(0), COLUMN()+(-1), 1))/100, 2)</f>
        <v>0.64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32.76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112006</v>
      </c>
      <c r="F25" s="31"/>
      <c r="G25" s="31">
        <v>112007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55</v>
      </c>
      <c r="B27" s="34"/>
      <c r="C27" s="34"/>
      <c r="D27" s="34"/>
      <c r="E27" s="35">
        <v>112007</v>
      </c>
      <c r="F27" s="35"/>
      <c r="G27" s="35">
        <v>112007</v>
      </c>
      <c r="H27" s="35"/>
      <c r="I27" s="35"/>
      <c r="J27" s="35"/>
    </row>
    <row r="28" spans="1:10" ht="13.50" thickBot="1" customHeight="1">
      <c r="A28" s="30" t="s">
        <v>56</v>
      </c>
      <c r="B28" s="30"/>
      <c r="C28" s="30"/>
      <c r="D28" s="30"/>
      <c r="E28" s="31">
        <v>162010</v>
      </c>
      <c r="F28" s="31"/>
      <c r="G28" s="31">
        <v>1.12201e+006</v>
      </c>
      <c r="H28" s="31"/>
      <c r="I28" s="31"/>
      <c r="J28" s="31" t="s">
        <v>57</v>
      </c>
    </row>
    <row r="29" spans="1:10" ht="13.50" thickBot="1" customHeight="1">
      <c r="A29" s="34" t="s">
        <v>58</v>
      </c>
      <c r="B29" s="34"/>
      <c r="C29" s="34"/>
      <c r="D29" s="34"/>
      <c r="E29" s="35"/>
      <c r="F29" s="35"/>
      <c r="G29" s="35"/>
      <c r="H29" s="35"/>
      <c r="I29" s="35"/>
      <c r="J29" s="35"/>
    </row>
    <row r="30" spans="1:10" ht="13.50" thickBot="1" customHeight="1">
      <c r="A30" s="30" t="s">
        <v>59</v>
      </c>
      <c r="B30" s="30"/>
      <c r="C30" s="30"/>
      <c r="D30" s="30"/>
      <c r="E30" s="31">
        <v>132006</v>
      </c>
      <c r="F30" s="31"/>
      <c r="G30" s="31">
        <v>132007</v>
      </c>
      <c r="H30" s="31"/>
      <c r="I30" s="31"/>
      <c r="J30" s="31" t="s">
        <v>60</v>
      </c>
    </row>
    <row r="31" spans="1:10" ht="13.5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4" t="s">
        <v>62</v>
      </c>
      <c r="B32" s="34"/>
      <c r="C32" s="34"/>
      <c r="D32" s="34"/>
      <c r="E32" s="35">
        <v>112007</v>
      </c>
      <c r="F32" s="35"/>
      <c r="G32" s="35">
        <v>112007</v>
      </c>
      <c r="H32" s="35"/>
      <c r="I32" s="35"/>
      <c r="J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