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<sst xmlns="http://schemas.openxmlformats.org/spreadsheetml/2006/main" count="72" uniqueCount="72">
  <si>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</si>
  <si>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</si>
  <si>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</si>
  <si>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</si>
  <si>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Magna/1000 / 2x25 Magna "PLADUR" (25+25+46), constituído por: ESTRUTURA: estrutura metálica de aço galvanizado de perfis primários P-48/450, de 45 mm de largura e 0,6 mm de espessura com uma modulação de 1000 mm e suspensos da laje ou elemento de suporte de betão com varões cada 1300 mm, e perfis secundários S-1000, de 45 mm de largura e 0,6 mm de espessura fixados perpendicularmente aos perfis primários com uma modulação de 450 mm; PLACAS: uma camada de placas de gesso laminado I / EN 520 - 900 / 3200 / 25 / com os bordos longitudinais afinados, com resistência ao fogo e de alta resistência ao impacto Magna "PLADUR", Euroclasse A2-s1, d0 de reacção ao fogo, segundo NP EN 13501-1. Inclusive banda estanque autocolante "PLADUR", perfis em U CP-48/450 "PLADUR", fixações para a ancoragem dos perfis, parafusos para a fixação das placas,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</si>
  <si>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</si>
  <si>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</si>
  <si>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</si>
  <si>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</si>
  <si>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</si>
  <si>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</si>
  <si>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mt12pfp091f</t>
  </si>
  <si>
    <t xml:space="preserve">m</t>
  </si>
  <si>
    <t xml:space="preserve">Perfil em U CP-48/450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</si>
  <si>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</si>
  <si>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</si>
  <si>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</si>
  <si>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</si>
  <si>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</si>
  <si>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</si>
  <si>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mt12pfp090oa</t>
  </si>
  <si>
    <t xml:space="preserve">m</t>
  </si>
  <si>
    <t xml:space="preserve">Perfil em C 48/45x4500 mm, P-48/450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</si>
  <si>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</si>
  <si>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</si>
  <si>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</si>
  <si>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mt12psp013ta</t>
  </si>
  <si>
    <t xml:space="preserve">m²</t>
  </si>
  <si>
    <t xml:space="preserve">Placa de gesso laminado I / EN 520 - 900 / 3200 / 25 / com os bordos longitudinais afinados, com resistência ao fogo e de alta resistência ao impacto Magna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</si>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</sst>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0.92</v>
      </c>
      <c r="H9" s="11"/>
      <c r="I9" s="13">
        <v>2.31</v>
      </c>
      <c r="J9" s="13">
        <f ca="1">ROUND(INDIRECT(ADDRESS(ROW()+(0), COLUMN()+(-3), 1))*INDIRECT(ADDRESS(ROW()+(0), COLUMN()+(-1), 1)), 2)</f>
        <v>2.13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0.81</v>
      </c>
      <c r="H10" s="16"/>
      <c r="I10" s="17">
        <v>0.06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0.81</v>
      </c>
      <c r="H11" s="16"/>
      <c r="I11" s="17">
        <v>0.97</v>
      </c>
      <c r="J11" s="17">
        <f ca="1">ROUND(INDIRECT(ADDRESS(ROW()+(0), COLUMN()+(-3), 1))*INDIRECT(ADDRESS(ROW()+(0), COLUMN()+(-1), 1)), 2)</f>
        <v>0.79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2.33</v>
      </c>
      <c r="H13" s="16"/>
      <c r="I13" s="17">
        <v>1.26</v>
      </c>
      <c r="J13" s="17">
        <f ca="1">ROUND(INDIRECT(ADDRESS(ROW()+(0), COLUMN()+(-3), 1))*INDIRECT(ADDRESS(ROW()+(0), COLUMN()+(-1), 1)), 2)</f>
        <v>2.94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17.78</v>
      </c>
      <c r="J14" s="17">
        <f ca="1">ROUND(INDIRECT(ADDRESS(ROW()+(0), COLUMN()+(-3), 1))*INDIRECT(ADDRESS(ROW()+(0), COLUMN()+(-1), 1)), 2)</f>
        <v>37.34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22</v>
      </c>
      <c r="H15" s="16"/>
      <c r="I15" s="17">
        <v>0.01</v>
      </c>
      <c r="J15" s="17">
        <f ca="1">ROUND(INDIRECT(ADDRESS(ROW()+(0), COLUMN()+(-3), 1))*INDIRECT(ADDRESS(ROW()+(0), COLUMN()+(-1), 1)), 2)</f>
        <v>0.22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28</v>
      </c>
      <c r="H16" s="16"/>
      <c r="I16" s="17">
        <v>0.03</v>
      </c>
      <c r="J16" s="17">
        <f ca="1">ROUND(INDIRECT(ADDRESS(ROW()+(0), COLUMN()+(-3), 1))*INDIRECT(ADDRESS(ROW()+(0), COLUMN()+(-1), 1)), 2)</f>
        <v>0.84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0.32</v>
      </c>
      <c r="J17" s="17">
        <f ca="1">ROUND(INDIRECT(ADDRESS(ROW()+(0), COLUMN()+(-3), 1))*INDIRECT(ADDRESS(ROW()+(0), COLUMN()+(-1), 1)), 2)</f>
        <v>0.22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1.12</v>
      </c>
      <c r="H18" s="16"/>
      <c r="I18" s="17">
        <v>1.24</v>
      </c>
      <c r="J18" s="17">
        <f ca="1">ROUND(INDIRECT(ADDRESS(ROW()+(0), COLUMN()+(-3), 1))*INDIRECT(ADDRESS(ROW()+(0), COLUMN()+(-1), 1)), 2)</f>
        <v>1.39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4.62</v>
      </c>
      <c r="H19" s="16"/>
      <c r="I19" s="17">
        <v>0.06</v>
      </c>
      <c r="J19" s="17">
        <f ca="1">ROUND(INDIRECT(ADDRESS(ROW()+(0), COLUMN()+(-3), 1))*INDIRECT(ADDRESS(ROW()+(0), COLUMN()+(-1), 1)), 2)</f>
        <v>0.28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0.247</v>
      </c>
      <c r="H20" s="16"/>
      <c r="I20" s="17">
        <v>23.31</v>
      </c>
      <c r="J20" s="17">
        <f ca="1">ROUND(INDIRECT(ADDRESS(ROW()+(0), COLUMN()+(-3), 1))*INDIRECT(ADDRESS(ROW()+(0), COLUMN()+(-1), 1)), 2)</f>
        <v>5.76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0.247</v>
      </c>
      <c r="H21" s="20"/>
      <c r="I21" s="21">
        <v>22.13</v>
      </c>
      <c r="J21" s="21">
        <f ca="1">ROUND(INDIRECT(ADDRESS(ROW()+(0), COLUMN()+(-3), 1))*INDIRECT(ADDRESS(ROW()+(0), COLUMN()+(-1), 1)), 2)</f>
        <v>5.47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59.61</v>
      </c>
      <c r="J22" s="24">
        <f ca="1">ROUND(INDIRECT(ADDRESS(ROW()+(0), COLUMN()+(-3), 1))*INDIRECT(ADDRESS(ROW()+(0), COLUMN()+(-1), 1))/100, 2)</f>
        <v>1.19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60.8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63</v>
      </c>
    </row>
    <row r="31" spans="1:11" ht="13.5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66</v>
      </c>
    </row>
    <row r="33" spans="1:11" ht="13.5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68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