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<sst xmlns="http://schemas.openxmlformats.org/spreadsheetml/2006/main" count="49" uniqueCount="49">
  <si>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</si>
  <si>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RTF010</t>
  </si>
  <si>
    <t xml:space="preserve">m²</t>
  </si>
  <si>
    <t xml:space="preserve">Tecto falso amovível de painéis de lã de rocha. Sistema "ROCKFON".</t>
  </si>
  <si>
    <r>
      <rPr>
        <sz val="8.25"/>
        <color rgb="FF000000"/>
        <rFont val="Arial"/>
        <family val="2"/>
      </rPr>
      <t xml:space="preserve">Tecto falso amovível suspenso, situado a uma altura menor de 4 m. Sistema "ROCKFON", constituído por: ESTRUTURA: perfis à vista T 15, com sola de 15 mm de largura, de aço galvanizado, cor branca, compreendendo perfis primários e secundários, suspensos da laje ou elemento de suporte com varões e suspensões; PAINÉIS: painéis acústicos autoportantes de lã de rocha, modelo Ligna "ROCKFON", compostos por módulos de 600x600x20 mm, com a face à vista revestida com um véu mineral, acabamento liso em cor Classic, com canto recto A15.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</si>
  <si>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</si>
  <si>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</si>
  <si>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</si>
  <si>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</si>
  <si>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</si>
  <si>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</si>
  <si>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mt16par060a</t>
  </si>
  <si>
    <t xml:space="preserve">m²</t>
  </si>
  <si>
    <t xml:space="preserve">Painel acústico autoportante de lã de rocha vulcânica, modelo Ligna "ROCKFON", de resistência térmica 0,55 m²°C/W, coeficiente de absorção sonora médio 0,85 para uma frequência de 500 Hz, Euroclasse A1 de reacção ao fogo segundo NP EN 13501-1, composto por módulos de 600x600x20 mm, com a face à vista revestida com um véu mineral, acabamento liso em cor Classic com canto recto A15 para perfis à vista T 15.</t>
  </si>
  <si>
    <t xml:space="preserve">mt12pfr010mfa</t>
  </si>
  <si>
    <t xml:space="preserve">m</t>
  </si>
  <si>
    <t xml:space="preserve">Perfil primário em T Chicago Metallic T15 Click 2790 15x38x3600 mm "ROCKFON", de aço galvanizado laminado, com a face à vista revestida com uma lâmina de alumínio acabamento lacado em cor Blanco, segundo EN 13964.</t>
  </si>
  <si>
    <t xml:space="preserve">mt12pfr010mja</t>
  </si>
  <si>
    <t xml:space="preserve">m</t>
  </si>
  <si>
    <t xml:space="preserve">Perfil secundário em T Chicago Metallic T15 Click 2790 15x38x600 mm "ROCKFON", de aço galvanizado laminado, com a face à vista revestida com uma lâmina de alumínio acabamento lacado em cor Blanco, segundo EN 13964.</t>
  </si>
  <si>
    <t xml:space="preserve">mt12pfr010jea</t>
  </si>
  <si>
    <t xml:space="preserve">m</t>
  </si>
  <si>
    <t xml:space="preserve">Perfil angular em L Chicago Metallic 24x24x3050 mm "ROCKFON", de aço galvanizado laminado, com a face à vista revestida com uma lâmina de alumínio acabamento lacado em cor Blanco,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</si>
  <si>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</si>
  <si>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</si>
  <si>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</si>
  <si>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</si>
  <si>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</si>
  <si>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</si>
  <si>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</si>
  <si>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</si>
  <si>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</si>
  <si>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</si>
  <si>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</si>
  <si>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</si>
  <si>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</si>
  <si>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</si>
  <si>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16,83€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</si>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</sst>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72.42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1.02</v>
      </c>
      <c r="G9" s="11"/>
      <c r="H9" s="13">
        <v>48.43</v>
      </c>
      <c r="I9" s="13">
        <f ca="1">ROUND(INDIRECT(ADDRESS(ROW()+(0), COLUMN()+(-3), 1))*INDIRECT(ADDRESS(ROW()+(0), COLUMN()+(-1), 1)), 2)</f>
        <v>49.4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0.7</v>
      </c>
      <c r="G10" s="16"/>
      <c r="H10" s="17">
        <v>1.74</v>
      </c>
      <c r="I10" s="17">
        <f ca="1">ROUND(INDIRECT(ADDRESS(ROW()+(0), COLUMN()+(-3), 1))*INDIRECT(ADDRESS(ROW()+(0), COLUMN()+(-1), 1)), 2)</f>
        <v>1.22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1.5</v>
      </c>
      <c r="G11" s="16"/>
      <c r="H11" s="17">
        <v>1.74</v>
      </c>
      <c r="I11" s="17">
        <f ca="1">ROUND(INDIRECT(ADDRESS(ROW()+(0), COLUMN()+(-3), 1))*INDIRECT(ADDRESS(ROW()+(0), COLUMN()+(-1), 1)), 2)</f>
        <v>2.61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</v>
      </c>
      <c r="G12" s="16"/>
      <c r="H12" s="17">
        <v>1.32</v>
      </c>
      <c r="I12" s="17">
        <f ca="1">ROUND(INDIRECT(ADDRESS(ROW()+(0), COLUMN()+(-3), 1))*INDIRECT(ADDRESS(ROW()+(0), COLUMN()+(-1), 1)), 2)</f>
        <v>0.53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</v>
      </c>
      <c r="G13" s="16"/>
      <c r="H13" s="17">
        <v>0.32</v>
      </c>
      <c r="I13" s="17">
        <f ca="1">ROUND(INDIRECT(ADDRESS(ROW()+(0), COLUMN()+(-3), 1))*INDIRECT(ADDRESS(ROW()+(0), COLUMN()+(-1), 1)), 2)</f>
        <v>0.64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1.61</v>
      </c>
      <c r="I14" s="17">
        <f ca="1">ROUND(INDIRECT(ADDRESS(ROW()+(0), COLUMN()+(-3), 1))*INDIRECT(ADDRESS(ROW()+(0), COLUMN()+(-1), 1)), 2)</f>
        <v>1.61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0.22</v>
      </c>
      <c r="G15" s="16"/>
      <c r="H15" s="17">
        <v>23.31</v>
      </c>
      <c r="I15" s="17">
        <f ca="1">ROUND(INDIRECT(ADDRESS(ROW()+(0), COLUMN()+(-3), 1))*INDIRECT(ADDRESS(ROW()+(0), COLUMN()+(-1), 1)), 2)</f>
        <v>5.13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0.22</v>
      </c>
      <c r="G16" s="20"/>
      <c r="H16" s="21">
        <v>22.13</v>
      </c>
      <c r="I16" s="21">
        <f ca="1">ROUND(INDIRECT(ADDRESS(ROW()+(0), COLUMN()+(-3), 1))*INDIRECT(ADDRESS(ROW()+(0), COLUMN()+(-1), 1)), 2)</f>
        <v>4.87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66.01</v>
      </c>
      <c r="I17" s="24">
        <f ca="1">ROUND(INDIRECT(ADDRESS(ROW()+(0), COLUMN()+(-3), 1))*INDIRECT(ADDRESS(ROW()+(0), COLUMN()+(-1), 1))/100, 2)</f>
        <v>1.32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67.33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842016</v>
      </c>
      <c r="F22" s="31"/>
      <c r="G22" s="31">
        <v>842017</v>
      </c>
      <c r="H22" s="31"/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