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<sst xmlns="http://schemas.openxmlformats.org/spreadsheetml/2006/main" count="61" uniqueCount="61">
  <si>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</si>
  <si>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SAC010</t>
  </si>
  <si>
    <t xml:space="preserve">Ud</t>
  </si>
  <si>
    <t xml:space="preserve">Conjunto de aparelhos sanitários, "ROCA".</t>
  </si>
  <si>
    <r>
      <rPr>
        <sz val="8.25"/>
        <color rgb="FF000000"/>
        <rFont val="Arial"/>
        <family val="2"/>
      </rPr>
      <t xml:space="preserve">Conjunto de aparelhos sanitários em casa de banho formado por: lavatório mural, de porcelana sanitária, modelo Meridian "ROCA", cor Blanco, de 1000x460 mm, com jogo de fixação; taça de sanita de tanque alto, para montagem suspensa, de porcelana sanitária, modelo Meridian "ROCA", cor Blanco, de 360x560x400 mm, com jogo de fixação, com, assento e tampa de sanita, de queda amortecida, com cisterna com estrutura para encastrar em parede de alvenaria ou em parede de placas e botão mecânico de duplo accionamento; bidé, de porcelana sanitária, modelo Meridian "ROCA", cor Blanco, de 360x560x400 mm, com jogo de fixação, com tampa de bidé, de queda amortecida. Inclusive elementos de drenagem, válvulas de regulação, ligações de alimentação flexíveis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</si>
  <si>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</si>
  <si>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</si>
  <si>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</si>
  <si>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</si>
  <si>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</si>
  <si>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</si>
  <si>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mt30smr010aa</t>
  </si>
  <si>
    <t xml:space="preserve">Ud</t>
  </si>
  <si>
    <t xml:space="preserve">Lavatório mural, de porcelana sanitária, modelo Meridian "ROCA", cor Blanco, de 1000x460 mm, com jogo de fixação.</t>
  </si>
  <si>
    <t xml:space="preserve">mt30smr020k</t>
  </si>
  <si>
    <t xml:space="preserve">Ud</t>
  </si>
  <si>
    <t xml:space="preserve">Taça de sanita de tanque alto, para montagem suspensa, de porcelana sanitária, modelo Meridian "ROCA", cor Blanco, de 360x560x400 mm, com jogo de fixação, segundo NP EN 997.</t>
  </si>
  <si>
    <t xml:space="preserve">mt30smr022a</t>
  </si>
  <si>
    <t xml:space="preserve">Ud</t>
  </si>
  <si>
    <t xml:space="preserve">Assento e tampa de sanita, de queda amortecida, modelo Meridian "ROCA", cor Blanco.</t>
  </si>
  <si>
    <t xml:space="preserve">mt30ips025a</t>
  </si>
  <si>
    <t xml:space="preserve">Ud</t>
  </si>
  <si>
    <t xml:space="preserve">Cisterna com estrutura para encastrar em parede de alvenaria ou em parede de placas, com ancoragens, válvula de seccionamento de 1/2" pré-montada, mecanismo de descarga de 3/6 litros e elementos de ligação à alimentação e escoamento, para sanita suspensa.</t>
  </si>
  <si>
    <t xml:space="preserve">mt30ips030a</t>
  </si>
  <si>
    <t xml:space="preserve">Ud</t>
  </si>
  <si>
    <t xml:space="preserve">Botão mecânico de duplo accionamento, com embelezador, para cisterna encastrada.</t>
  </si>
  <si>
    <t xml:space="preserve">mt30smr029a</t>
  </si>
  <si>
    <t xml:space="preserve">Ud</t>
  </si>
  <si>
    <t xml:space="preserve">Bidé, de porcelana sanitária, modelo Meridian "ROCA", cor Blanco, de 360x560x400 mm, com jogo de fixação.</t>
  </si>
  <si>
    <t xml:space="preserve">mt30smr031a</t>
  </si>
  <si>
    <t xml:space="preserve">Ud</t>
  </si>
  <si>
    <t xml:space="preserve">Tampa de bidé, de queda amortecida, modelo Meridian "ROCA", cor Blanco.</t>
  </si>
  <si>
    <t xml:space="preserve">mt36www005b</t>
  </si>
  <si>
    <t xml:space="preserve">Ud</t>
  </si>
  <si>
    <t xml:space="preserve">Acoplamento à parede incorporado com plafon, de PVC, série B, cor branca, para escoamento de águas residuais (a baixa e alta temperatura) no interior dos edifícios, ligação mista de 1 1/4"x40 mm de diâmetro, segundo NP EN 1329-1, com válvula de drenagem.</t>
  </si>
  <si>
    <t xml:space="preserve">mt38tew010a</t>
  </si>
  <si>
    <t xml:space="preserve">Ud</t>
  </si>
  <si>
    <t xml:space="preserve">Tubo de ligação flexível de 20 cm e 1/2" de diâmetro.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</si>
  <si>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</si>
  <si>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</si>
  <si>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</si>
  <si>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</si>
  <si>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</si>
  <si>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</si>
  <si>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</si>
  <si>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</si>
  <si>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</si>
  <si>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</si>
  <si>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</si>
  <si>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668,21€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</si>
  <si>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</si>
  <si>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</si>
  <si>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</si>
  <si>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</si>
  <si>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</si>
  <si>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</si>
  <si>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Sanitas  independentes  e  conjuntos  de  sanitas  e cisterna  com  sifão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</si>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</sst>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275.8</v>
      </c>
      <c r="I9" s="13">
        <f ca="1">ROUND(INDIRECT(ADDRESS(ROW()+(0), COLUMN()+(-3), 1))*INDIRECT(ADDRESS(ROW()+(0), COLUMN()+(-1), 1)), 2)</f>
        <v>275.8</v>
      </c>
      <c r="J9" s="13"/>
    </row>
    <row r="10" spans="1:10" ht="24.00" thickBot="1" customHeight="1">
      <c r="A10" s="14" t="s">
        <v>14</v>
      </c>
      <c r="B10" s="14"/>
      <c r="C10" s="15" t="s">
        <v>15</v>
      </c>
      <c r="D10" s="14" t="s">
        <v>16</v>
      </c>
      <c r="E10" s="14"/>
      <c r="F10" s="16">
        <v>1</v>
      </c>
      <c r="G10" s="16"/>
      <c r="H10" s="17">
        <v>217</v>
      </c>
      <c r="I10" s="17">
        <f ca="1">ROUND(INDIRECT(ADDRESS(ROW()+(0), COLUMN()+(-3), 1))*INDIRECT(ADDRESS(ROW()+(0), COLUMN()+(-1), 1)), 2)</f>
        <v>217</v>
      </c>
      <c r="J10" s="17"/>
    </row>
    <row r="11" spans="1:10" ht="13.50" thickBot="1" customHeight="1">
      <c r="A11" s="14" t="s">
        <v>17</v>
      </c>
      <c r="B11" s="14"/>
      <c r="C11" s="15" t="s">
        <v>18</v>
      </c>
      <c r="D11" s="14" t="s">
        <v>19</v>
      </c>
      <c r="E11" s="14"/>
      <c r="F11" s="16">
        <v>1</v>
      </c>
      <c r="G11" s="16"/>
      <c r="H11" s="17">
        <v>125.58</v>
      </c>
      <c r="I11" s="17">
        <f ca="1">ROUND(INDIRECT(ADDRESS(ROW()+(0), COLUMN()+(-3), 1))*INDIRECT(ADDRESS(ROW()+(0), COLUMN()+(-1), 1)), 2)</f>
        <v>125.58</v>
      </c>
      <c r="J11" s="17"/>
    </row>
    <row r="12" spans="1:10" ht="34.50" thickBot="1" customHeight="1">
      <c r="A12" s="14" t="s">
        <v>20</v>
      </c>
      <c r="B12" s="14"/>
      <c r="C12" s="15" t="s">
        <v>21</v>
      </c>
      <c r="D12" s="14" t="s">
        <v>22</v>
      </c>
      <c r="E12" s="14"/>
      <c r="F12" s="16">
        <v>1</v>
      </c>
      <c r="G12" s="16"/>
      <c r="H12" s="17">
        <v>336</v>
      </c>
      <c r="I12" s="17">
        <f ca="1">ROUND(INDIRECT(ADDRESS(ROW()+(0), COLUMN()+(-3), 1))*INDIRECT(ADDRESS(ROW()+(0), COLUMN()+(-1), 1)), 2)</f>
        <v>336</v>
      </c>
      <c r="J12" s="17"/>
    </row>
    <row r="13" spans="1:10" ht="13.50" thickBot="1" customHeight="1">
      <c r="A13" s="14" t="s">
        <v>23</v>
      </c>
      <c r="B13" s="14"/>
      <c r="C13" s="15" t="s">
        <v>24</v>
      </c>
      <c r="D13" s="14" t="s">
        <v>25</v>
      </c>
      <c r="E13" s="14"/>
      <c r="F13" s="16">
        <v>1</v>
      </c>
      <c r="G13" s="16"/>
      <c r="H13" s="17">
        <v>32</v>
      </c>
      <c r="I13" s="17">
        <f ca="1">ROUND(INDIRECT(ADDRESS(ROW()+(0), COLUMN()+(-3), 1))*INDIRECT(ADDRESS(ROW()+(0), COLUMN()+(-1), 1)), 2)</f>
        <v>32</v>
      </c>
      <c r="J13" s="17"/>
    </row>
    <row r="14" spans="1:10" ht="24.00" thickBot="1" customHeight="1">
      <c r="A14" s="14" t="s">
        <v>26</v>
      </c>
      <c r="B14" s="14"/>
      <c r="C14" s="15" t="s">
        <v>27</v>
      </c>
      <c r="D14" s="14" t="s">
        <v>28</v>
      </c>
      <c r="E14" s="14"/>
      <c r="F14" s="16">
        <v>1</v>
      </c>
      <c r="G14" s="16"/>
      <c r="H14" s="17">
        <v>144.2</v>
      </c>
      <c r="I14" s="17">
        <f ca="1">ROUND(INDIRECT(ADDRESS(ROW()+(0), COLUMN()+(-3), 1))*INDIRECT(ADDRESS(ROW()+(0), COLUMN()+(-1), 1)), 2)</f>
        <v>144.2</v>
      </c>
      <c r="J14" s="17"/>
    </row>
    <row r="15" spans="1:10" ht="13.50" thickBot="1" customHeight="1">
      <c r="A15" s="14" t="s">
        <v>29</v>
      </c>
      <c r="B15" s="14"/>
      <c r="C15" s="15" t="s">
        <v>30</v>
      </c>
      <c r="D15" s="14" t="s">
        <v>31</v>
      </c>
      <c r="E15" s="14"/>
      <c r="F15" s="16">
        <v>1</v>
      </c>
      <c r="G15" s="16"/>
      <c r="H15" s="17">
        <v>128.1</v>
      </c>
      <c r="I15" s="17">
        <f ca="1">ROUND(INDIRECT(ADDRESS(ROW()+(0), COLUMN()+(-3), 1))*INDIRECT(ADDRESS(ROW()+(0), COLUMN()+(-1), 1)), 2)</f>
        <v>128.1</v>
      </c>
      <c r="J15" s="17"/>
    </row>
    <row r="16" spans="1:10" ht="34.50" thickBot="1" customHeight="1">
      <c r="A16" s="14" t="s">
        <v>32</v>
      </c>
      <c r="B16" s="14"/>
      <c r="C16" s="15" t="s">
        <v>33</v>
      </c>
      <c r="D16" s="14" t="s">
        <v>34</v>
      </c>
      <c r="E16" s="14"/>
      <c r="F16" s="16">
        <v>2</v>
      </c>
      <c r="G16" s="16"/>
      <c r="H16" s="17">
        <v>10.95</v>
      </c>
      <c r="I16" s="17">
        <f ca="1">ROUND(INDIRECT(ADDRESS(ROW()+(0), COLUMN()+(-3), 1))*INDIRECT(ADDRESS(ROW()+(0), COLUMN()+(-1), 1)), 2)</f>
        <v>21.9</v>
      </c>
      <c r="J16" s="17"/>
    </row>
    <row r="17" spans="1:10" ht="13.50" thickBot="1" customHeight="1">
      <c r="A17" s="14" t="s">
        <v>35</v>
      </c>
      <c r="B17" s="14"/>
      <c r="C17" s="15" t="s">
        <v>36</v>
      </c>
      <c r="D17" s="14" t="s">
        <v>37</v>
      </c>
      <c r="E17" s="14"/>
      <c r="F17" s="16">
        <v>1</v>
      </c>
      <c r="G17" s="16"/>
      <c r="H17" s="17">
        <v>8</v>
      </c>
      <c r="I17" s="17">
        <f ca="1">ROUND(INDIRECT(ADDRESS(ROW()+(0), COLUMN()+(-3), 1))*INDIRECT(ADDRESS(ROW()+(0), COLUMN()+(-1), 1)), 2)</f>
        <v>8</v>
      </c>
      <c r="J17" s="17"/>
    </row>
    <row r="18" spans="1:10" ht="24.00" thickBot="1" customHeight="1">
      <c r="A18" s="14" t="s">
        <v>38</v>
      </c>
      <c r="B18" s="14"/>
      <c r="C18" s="15" t="s">
        <v>39</v>
      </c>
      <c r="D18" s="14" t="s">
        <v>40</v>
      </c>
      <c r="E18" s="14"/>
      <c r="F18" s="16">
        <v>0.036</v>
      </c>
      <c r="G18" s="16"/>
      <c r="H18" s="17">
        <v>7.5</v>
      </c>
      <c r="I18" s="17">
        <f ca="1">ROUND(INDIRECT(ADDRESS(ROW()+(0), COLUMN()+(-3), 1))*INDIRECT(ADDRESS(ROW()+(0), COLUMN()+(-1), 1)), 2)</f>
        <v>0.27</v>
      </c>
      <c r="J18" s="17"/>
    </row>
    <row r="19" spans="1:10" ht="13.50" thickBot="1" customHeight="1">
      <c r="A19" s="14" t="s">
        <v>41</v>
      </c>
      <c r="B19" s="14"/>
      <c r="C19" s="15" t="s">
        <v>42</v>
      </c>
      <c r="D19" s="14" t="s">
        <v>43</v>
      </c>
      <c r="E19" s="14"/>
      <c r="F19" s="16">
        <v>2.76</v>
      </c>
      <c r="G19" s="16"/>
      <c r="H19" s="17">
        <v>23.31</v>
      </c>
      <c r="I19" s="17">
        <f ca="1">ROUND(INDIRECT(ADDRESS(ROW()+(0), COLUMN()+(-3), 1))*INDIRECT(ADDRESS(ROW()+(0), COLUMN()+(-1), 1)), 2)</f>
        <v>64.34</v>
      </c>
      <c r="J19" s="17"/>
    </row>
    <row r="20" spans="1:10" ht="13.50" thickBot="1" customHeight="1">
      <c r="A20" s="14" t="s">
        <v>44</v>
      </c>
      <c r="B20" s="14"/>
      <c r="C20" s="18" t="s">
        <v>45</v>
      </c>
      <c r="D20" s="19" t="s">
        <v>46</v>
      </c>
      <c r="E20" s="19"/>
      <c r="F20" s="20">
        <v>1.84</v>
      </c>
      <c r="G20" s="20"/>
      <c r="H20" s="21">
        <v>22.09</v>
      </c>
      <c r="I20" s="21">
        <f ca="1">ROUND(INDIRECT(ADDRESS(ROW()+(0), COLUMN()+(-3), 1))*INDIRECT(ADDRESS(ROW()+(0), COLUMN()+(-1), 1)), 2)</f>
        <v>40.65</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1393.84</v>
      </c>
      <c r="I21" s="24">
        <f ca="1">ROUND(INDIRECT(ADDRESS(ROW()+(0), COLUMN()+(-3), 1))*INDIRECT(ADDRESS(ROW()+(0), COLUMN()+(-1), 1))/100, 2)</f>
        <v>27.88</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1421.72</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1.12201e+006</v>
      </c>
      <c r="F26" s="31"/>
      <c r="G26" s="31">
        <v>162013</v>
      </c>
      <c r="H26" s="31"/>
      <c r="I26" s="31"/>
      <c r="J26" s="31">
        <v>4</v>
      </c>
    </row>
    <row r="27" spans="1:10" ht="13.50" thickBot="1" customHeight="1">
      <c r="A27" s="32" t="s">
        <v>56</v>
      </c>
      <c r="B27" s="32"/>
      <c r="C27" s="32"/>
      <c r="D27" s="32"/>
      <c r="E27" s="33"/>
      <c r="F27" s="33"/>
      <c r="G27" s="33"/>
      <c r="H27" s="33"/>
      <c r="I27" s="33"/>
      <c r="J27" s="33"/>
    </row>
    <row r="28" spans="1:10" ht="13.50" thickBot="1" customHeight="1">
      <c r="A28" s="34" t="s">
        <v>57</v>
      </c>
      <c r="B28" s="34"/>
      <c r="C28" s="34"/>
      <c r="D28" s="34"/>
      <c r="E28" s="35">
        <v>132013</v>
      </c>
      <c r="F28" s="35"/>
      <c r="G28" s="35">
        <v>132013</v>
      </c>
      <c r="H28" s="35"/>
      <c r="I28" s="35"/>
      <c r="J28" s="35"/>
    </row>
    <row r="31" spans="1:1" ht="33.75" thickBot="1" customHeight="1">
      <c r="A31" s="1" t="s">
        <v>58</v>
      </c>
      <c r="B31" s="1"/>
      <c r="C31" s="1"/>
      <c r="D31" s="1"/>
      <c r="E31" s="1"/>
      <c r="F31" s="1"/>
      <c r="G31" s="1"/>
      <c r="H31" s="1"/>
      <c r="I31" s="1"/>
      <c r="J31" s="1"/>
    </row>
    <row r="32" spans="1:1" ht="33.75" thickBot="1" customHeight="1">
      <c r="A32" s="1" t="s">
        <v>59</v>
      </c>
      <c r="B32" s="1"/>
      <c r="C32" s="1"/>
      <c r="D32" s="1"/>
      <c r="E32" s="1"/>
      <c r="F32" s="1"/>
      <c r="G32" s="1"/>
      <c r="H32" s="1"/>
      <c r="I32" s="1"/>
      <c r="J32" s="1"/>
    </row>
    <row r="33" spans="1:1" ht="33.75" thickBot="1" customHeight="1">
      <c r="A33" s="1" t="s">
        <v>60</v>
      </c>
      <c r="B33" s="1"/>
      <c r="C33" s="1"/>
      <c r="D33" s="1"/>
      <c r="E33" s="1"/>
      <c r="F33" s="1"/>
      <c r="G33" s="1"/>
      <c r="H33" s="1"/>
      <c r="I33" s="1"/>
      <c r="J33"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31:J31"/>
    <mergeCell ref="A32:J32"/>
    <mergeCell ref="A33:J33"/>
  </mergeCells>
  <pageMargins left="0.147638" right="0.147638" top="0.206693" bottom="0.206693" header="0.0" footer="0.0"/>
  <pageSetup paperSize="9" orientation="portrait"/>
  <rowBreaks count="0" manualBreakCount="0">
    </rowBreaks>
</worksheet>
</file>