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<sst xmlns="http://schemas.openxmlformats.org/spreadsheetml/2006/main" count="30" uniqueCount="30">
  <si>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</si>
  <si>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SAD020</t>
  </si>
  <si>
    <t xml:space="preserve">Ud</t>
  </si>
  <si>
    <t xml:space="preserve">Base de chuveiro de porcelana sanitária "ROCA".</t>
  </si>
  <si>
    <r>
      <rPr>
        <sz val="8.25"/>
        <color rgb="FF000000"/>
        <rFont val="Arial"/>
        <family val="2"/>
      </rPr>
      <t xml:space="preserve">Base de chuveiro rectangular extraplano, de porcelana sanitária, modelo Malta "ROCA", cor Blanco, de 1200x700x80 mm, com fundo anti-deslizante, equipada com torneira monocomando mural para chuveiro, com cartucho cerâmico, acabamento cromado, modelo Thesis.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</si>
  <si>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</si>
  <si>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</si>
  <si>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</si>
  <si>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</si>
  <si>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</si>
  <si>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</si>
  <si>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mt30par003fa</t>
  </si>
  <si>
    <t xml:space="preserve">Ud</t>
  </si>
  <si>
    <t xml:space="preserve">Base de chuveiro rectangular extraplano, de porcelana sanitária, modelo Malta "ROCA", cor Blanco, de 1200x700x80 mm, com fundo anti-deslizante.</t>
  </si>
  <si>
    <t xml:space="preserve">mt31gmo032a</t>
  </si>
  <si>
    <t xml:space="preserve">Ud</t>
  </si>
  <si>
    <t xml:space="preserve">Torneira monocomando mural para chuveiro, com cartucho cerâmico, acabamento cromado, modelo Thesis "ROCA", composta de misturador com suporte de chuveiro integrado, chuveiro de mão e tubo flexível de 1,70 m de latão cromado, segundo EN 1287.</t>
  </si>
  <si>
    <t xml:space="preserve">mt30dpd010c</t>
  </si>
  <si>
    <t xml:space="preserve">Ud</t>
  </si>
  <si>
    <t xml:space="preserve">Escoamento para base de chuveiro com orifício de 90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</si>
  <si>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</si>
  <si>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</si>
  <si>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</si>
  <si>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</si>
  <si>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</si>
  <si>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</si>
  <si>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</si>
  <si>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</si>
  <si>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334,35€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</si>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</sst>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235.2</v>
      </c>
      <c r="H9" s="13">
        <f ca="1">ROUND(INDIRECT(ADDRESS(ROW()+(0), COLUMN()+(-2), 1))*INDIRECT(ADDRESS(ROW()+(0), COLUMN()+(-1), 1)), 2)</f>
        <v>235.2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368.2</v>
      </c>
      <c r="H10" s="17">
        <f ca="1">ROUND(INDIRECT(ADDRESS(ROW()+(0), COLUMN()+(-2), 1))*INDIRECT(ADDRESS(ROW()+(0), COLUMN()+(-1), 1)), 2)</f>
        <v>368.2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68.12</v>
      </c>
      <c r="H11" s="17">
        <f ca="1">ROUND(INDIRECT(ADDRESS(ROW()+(0), COLUMN()+(-2), 1))*INDIRECT(ADDRESS(ROW()+(0), COLUMN()+(-1), 1)), 2)</f>
        <v>68.12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7.5</v>
      </c>
      <c r="H12" s="17">
        <f ca="1">ROUND(INDIRECT(ADDRESS(ROW()+(0), COLUMN()+(-2), 1))*INDIRECT(ADDRESS(ROW()+(0), COLUMN()+(-1), 1)), 2)</f>
        <v>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</v>
      </c>
      <c r="G13" s="21">
        <v>23.31</v>
      </c>
      <c r="H13" s="21">
        <f ca="1">ROUND(INDIRECT(ADDRESS(ROW()+(0), COLUMN()+(-2), 1))*INDIRECT(ADDRESS(ROW()+(0), COLUMN()+(-1), 1)), 2)</f>
        <v>25.64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697.43</v>
      </c>
      <c r="H14" s="24">
        <f ca="1">ROUND(INDIRECT(ADDRESS(ROW()+(0), COLUMN()+(-2), 1))*INDIRECT(ADDRESS(ROW()+(0), COLUMN()+(-1), 1))/100, 2)</f>
        <v>13.95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711.38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