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<sst xmlns="http://schemas.openxmlformats.org/spreadsheetml/2006/main" count="40" uniqueCount="40">
  <si>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</si>
  <si>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SAI005</t>
  </si>
  <si>
    <t xml:space="preserve">Ud</t>
  </si>
  <si>
    <t xml:space="preserve">Sanita com tanque baixo, de porcelana sanitária.</t>
  </si>
  <si>
    <r>
      <rPr>
        <sz val="8.25"/>
        <color rgb="FF000000"/>
        <rFont val="Arial"/>
        <family val="2"/>
      </rPr>
      <t xml:space="preserve">Sanita de porcelana sanitária, com tanque baixo, gama básica, cor branco, com assento e tampa lacados, mecanismo de descarga de 3/6 litros, com jogo de fixação e curva de evacuação. Inclusive válvula de regulação, ligação de alimentação flexível 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</si>
  <si>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</si>
  <si>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</si>
  <si>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</si>
  <si>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</si>
  <si>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</si>
  <si>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</si>
  <si>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mt30ips010a</t>
  </si>
  <si>
    <t xml:space="preserve">Ud</t>
  </si>
  <si>
    <t xml:space="preserve">Sanita de porcelana sanitária, com tanque baixo, gama básica, cor branco, com assento e tampa lacados, mecanismo de descarga de 3/6 litros, com jogo de fixação e curva de evacuação, segundo NP EN 997.</t>
  </si>
  <si>
    <t xml:space="preserve">mt30lla020</t>
  </si>
  <si>
    <t xml:space="preserve">Ud</t>
  </si>
  <si>
    <t xml:space="preserve">Válvula de seccionamento de 1/2", para sanita, acabamento cromado.</t>
  </si>
  <si>
    <t xml:space="preserve">mt38tew010a</t>
  </si>
  <si>
    <t xml:space="preserve">Ud</t>
  </si>
  <si>
    <t xml:space="preserve">Tubo de ligação flexível de 20 cm e 1/2" de diâmetro.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</si>
  <si>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</si>
  <si>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</si>
  <si>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</si>
  <si>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</si>
  <si>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</si>
  <si>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</si>
  <si>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</si>
  <si>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</si>
  <si>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140,42€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</si>
  <si>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</si>
  <si>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</si>
  <si>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</si>
  <si>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</si>
  <si>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</si>
  <si>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997:2012</t>
  </si>
  <si>
    <t xml:space="preserve">Sanitas  independentes  e  conjuntos  de  sanitas  e cisterna  com  sifão  incorporado</t>
  </si>
  <si>
    <t xml:space="preserve">EN  997:2012/AC:2012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</si>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</sst>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226.65</v>
      </c>
      <c r="I9" s="13">
        <f ca="1">ROUND(INDIRECT(ADDRESS(ROW()+(0), COLUMN()+(-3), 1))*INDIRECT(ADDRESS(ROW()+(0), COLUMN()+(-1), 1)), 2)</f>
        <v>226.65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23.2</v>
      </c>
      <c r="I10" s="17">
        <f ca="1">ROUND(INDIRECT(ADDRESS(ROW()+(0), COLUMN()+(-3), 1))*INDIRECT(ADDRESS(ROW()+(0), COLUMN()+(-1), 1)), 2)</f>
        <v>23.2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8</v>
      </c>
      <c r="I11" s="17">
        <f ca="1">ROUND(INDIRECT(ADDRESS(ROW()+(0), COLUMN()+(-3), 1))*INDIRECT(ADDRESS(ROW()+(0), COLUMN()+(-1), 1)), 2)</f>
        <v>8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0.012</v>
      </c>
      <c r="G12" s="16"/>
      <c r="H12" s="17">
        <v>7.5</v>
      </c>
      <c r="I12" s="17">
        <f ca="1">ROUND(INDIRECT(ADDRESS(ROW()+(0), COLUMN()+(-3), 1))*INDIRECT(ADDRESS(ROW()+(0), COLUMN()+(-1), 1)), 2)</f>
        <v>0.09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1.5</v>
      </c>
      <c r="G13" s="20"/>
      <c r="H13" s="21">
        <v>23.31</v>
      </c>
      <c r="I13" s="21">
        <f ca="1">ROUND(INDIRECT(ADDRESS(ROW()+(0), COLUMN()+(-3), 1))*INDIRECT(ADDRESS(ROW()+(0), COLUMN()+(-1), 1)), 2)</f>
        <v>34.97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292.91</v>
      </c>
      <c r="I14" s="24">
        <f ca="1">ROUND(INDIRECT(ADDRESS(ROW()+(0), COLUMN()+(-3), 1))*INDIRECT(ADDRESS(ROW()+(0), COLUMN()+(-1), 1))/100, 2)</f>
        <v>5.86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298.77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1.12201e+006</v>
      </c>
      <c r="F19" s="31"/>
      <c r="G19" s="31">
        <v>162013</v>
      </c>
      <c r="H19" s="31"/>
      <c r="I19" s="31"/>
      <c r="J19" s="31">
        <v>4</v>
      </c>
    </row>
    <row r="20" spans="1:10" ht="13.5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132013</v>
      </c>
      <c r="F21" s="35"/>
      <c r="G21" s="35">
        <v>132013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