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<sst xmlns="http://schemas.openxmlformats.org/spreadsheetml/2006/main" count="27" uniqueCount="27">
  <si>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</si>
  <si>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SPI100</t>
  </si>
  <si>
    <t xml:space="preserve">Ud</t>
  </si>
  <si>
    <t xml:space="preserve">Cisterna encastrada para sanita suspensa.</t>
  </si>
  <si>
    <r>
      <rPr>
        <sz val="8.25"/>
        <color rgb="FF000000"/>
        <rFont val="Arial"/>
        <family val="2"/>
      </rPr>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conjunto de suportes para sanita cerâmica com superfície de contacto pequena de aço galvanizado, código de pedido 111.847.00.1 e placa de comando para acionamento de cisterna, de plástico, lacado de cor branca acabamento mate de fácil limpeza com embelezadores de cor branca, de descarga dupla, código de pedido 115.882.01.1, modelo Sigma20,. Instalação encastrada em parede de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</si>
  <si>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</si>
  <si>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</si>
  <si>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</si>
  <si>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</si>
  <si>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</si>
  <si>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</si>
  <si>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mt30geb013b</t>
  </si>
  <si>
    <t xml:space="preserve">Ud</t>
  </si>
  <si>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ligação a abastecimento de 1/2", MeplaFix, com válvula de esquadria integrada, caixa de protecção para acesso, tampas de protecção, kit de ligação para sanita, joelho de descarga de polietileno de alta densidade, adaptador de polietileno de alta densidade, varões roscados para suporte de sanita, fixações e isolamento contra condensações, para encastrar em parede de alvenaria ou em parede de placas de gesso.</t>
  </si>
  <si>
    <t xml:space="preserve">mt30geb055b</t>
  </si>
  <si>
    <t xml:space="preserve">Ud</t>
  </si>
  <si>
    <t xml:space="preserve">Conjunto de suportes para sanita cerâmica com superfície de contacto pequena de aço galvanizado, código de pedido 111.847.00.1, "GEBERIT".</t>
  </si>
  <si>
    <t xml:space="preserve">mt30geb220ya</t>
  </si>
  <si>
    <t xml:space="preserve">Ud</t>
  </si>
  <si>
    <t xml:space="preserve">Placa de comando para acionamento de cisterna, de plástico, lacado de cor branca acabamento mate de fácil limpeza com embelezadores de cor branca, de descarga dupla, código de pedido 115.882.01.1, modelo Sigma20 "GEBERIT", de 246x164x12 mm, com aro de fixação e parafusos de comando, para cisterna encastrada.</t>
  </si>
  <si>
    <t xml:space="preserve">mo008</t>
  </si>
  <si>
    <t xml:space="preserve">h</t>
  </si>
  <si>
    <t xml:space="preserve">Oficial de 1ª canalizador.</t>
  </si>
  <si>
    <t xml:space="preserve">%</t>
  </si>
  <si>
    <t xml:space="preserve">Custos directos complementares</t>
  </si>
  <si>
    <t xml:space="preserve">Custo de manutenção decenal: 289,61€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</si>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</sst>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390.3</v>
      </c>
      <c r="G9" s="13">
        <f ca="1">ROUND(INDIRECT(ADDRESS(ROW()+(0), COLUMN()+(-2), 1))*INDIRECT(ADDRESS(ROW()+(0), COLUMN()+(-1), 1)), 2)</f>
        <v>390.3</v>
      </c>
    </row>
    <row r="10" spans="1:7" ht="24.00" thickBot="1" customHeight="1">
      <c r="A10" s="14" t="s">
        <v>14</v>
      </c>
      <c r="B10" s="14"/>
      <c r="C10" s="15" t="s">
        <v>15</v>
      </c>
      <c r="D10" s="14" t="s">
        <v>16</v>
      </c>
      <c r="E10" s="16">
        <v>1</v>
      </c>
      <c r="F10" s="17">
        <v>43.7</v>
      </c>
      <c r="G10" s="17">
        <f ca="1">ROUND(INDIRECT(ADDRESS(ROW()+(0), COLUMN()+(-2), 1))*INDIRECT(ADDRESS(ROW()+(0), COLUMN()+(-1), 1)), 2)</f>
        <v>43.7</v>
      </c>
    </row>
    <row r="11" spans="1:7" ht="45.00" thickBot="1" customHeight="1">
      <c r="A11" s="14" t="s">
        <v>17</v>
      </c>
      <c r="B11" s="14"/>
      <c r="C11" s="15" t="s">
        <v>18</v>
      </c>
      <c r="D11" s="14" t="s">
        <v>19</v>
      </c>
      <c r="E11" s="16">
        <v>1</v>
      </c>
      <c r="F11" s="17">
        <v>143.3</v>
      </c>
      <c r="G11" s="17">
        <f ca="1">ROUND(INDIRECT(ADDRESS(ROW()+(0), COLUMN()+(-2), 1))*INDIRECT(ADDRESS(ROW()+(0), COLUMN()+(-1), 1)), 2)</f>
        <v>143.3</v>
      </c>
    </row>
    <row r="12" spans="1:7" ht="13.50" thickBot="1" customHeight="1">
      <c r="A12" s="14" t="s">
        <v>20</v>
      </c>
      <c r="B12" s="14"/>
      <c r="C12" s="18" t="s">
        <v>21</v>
      </c>
      <c r="D12" s="19" t="s">
        <v>22</v>
      </c>
      <c r="E12" s="20">
        <v>1.15</v>
      </c>
      <c r="F12" s="21">
        <v>23.31</v>
      </c>
      <c r="G12" s="21">
        <f ca="1">ROUND(INDIRECT(ADDRESS(ROW()+(0), COLUMN()+(-2), 1))*INDIRECT(ADDRESS(ROW()+(0), COLUMN()+(-1), 1)), 2)</f>
        <v>26.81</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604.11</v>
      </c>
      <c r="G13" s="24">
        <f ca="1">ROUND(INDIRECT(ADDRESS(ROW()+(0), COLUMN()+(-2), 1))*INDIRECT(ADDRESS(ROW()+(0), COLUMN()+(-1), 1))/100, 2)</f>
        <v>12.08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616.19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