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<sst xmlns="http://schemas.openxmlformats.org/spreadsheetml/2006/main" count="27" uniqueCount="27">
  <si>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</si>
  <si>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</si>
  <si>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</si>
  <si>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</si>
  <si>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conjunto de ancoragens de parede, código de pedido 111.815.00.1 e placa de comando para acionamento de cisterna, de plástico, lacado de cor branca acabamento mate de fácil limpeza com embelezadores de cor branca, de descarga dupla, código de pedido 115.882.01.1, modelo Sigma20,. Instalação encastrada em parede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</si>
  <si>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</si>
  <si>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</si>
  <si>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</si>
  <si>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</si>
  <si>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</si>
  <si>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</si>
  <si>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mt30geb013b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</si>
  <si>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</si>
  <si>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fixações e isolamento contra condensações, para encastrar em parede de alvenaria ou em parede de placas de gesso.</t>
  </si>
  <si>
    <t xml:space="preserve">mt30geb050p</t>
  </si>
  <si>
    <t xml:space="preserve">Ud</t>
  </si>
  <si>
    <t xml:space="preserve">Conjunto de ancoragens de parede, código de pedido 111.815.00.1, "GEBERIT", com regulação da profundidade e ajuste rápido, para estrutura série Duofix.</t>
  </si>
  <si>
    <t xml:space="preserve">mt30geb220ya</t>
  </si>
  <si>
    <t xml:space="preserve">Ud</t>
  </si>
  <si>
    <t xml:space="preserve">Placa de comando para acionamento de cisterna, de plástico, lacado de cor branca acabamento mate de fácil limpeza com embelezadores de cor branca, de descarga dupla, código de pedido 115.882.01.1, modelo Sigma20 "GEBERIT", de 246x164x12 mm, com aro de fixação e parafusos de comando, para cisterna encastrada.</t>
  </si>
  <si>
    <t xml:space="preserve">mo008</t>
  </si>
  <si>
    <t xml:space="preserve">h</t>
  </si>
  <si>
    <t xml:space="preserve">Oficial de 1ª canalizador.</t>
  </si>
  <si>
    <t xml:space="preserve">%</t>
  </si>
  <si>
    <t xml:space="preserve">Custos directos complementares</t>
  </si>
  <si>
    <t xml:space="preserve">Custo de manutenção decenal: 279,11€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</si>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</sst>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390.3</v>
      </c>
      <c r="G9" s="13">
        <f ca="1">ROUND(INDIRECT(ADDRESS(ROW()+(0), COLUMN()+(-2), 1))*INDIRECT(ADDRESS(ROW()+(0), COLUMN()+(-1), 1)), 2)</f>
        <v>390.3</v>
      </c>
    </row>
    <row r="10" spans="1:7" ht="24.00" thickBot="1" customHeight="1">
      <c r="A10" s="14" t="s">
        <v>14</v>
      </c>
      <c r="B10" s="14"/>
      <c r="C10" s="15" t="s">
        <v>15</v>
      </c>
      <c r="D10" s="14" t="s">
        <v>16</v>
      </c>
      <c r="E10" s="16">
        <v>1</v>
      </c>
      <c r="F10" s="17">
        <v>21.8</v>
      </c>
      <c r="G10" s="17">
        <f ca="1">ROUND(INDIRECT(ADDRESS(ROW()+(0), COLUMN()+(-2), 1))*INDIRECT(ADDRESS(ROW()+(0), COLUMN()+(-1), 1)), 2)</f>
        <v>21.8</v>
      </c>
    </row>
    <row r="11" spans="1:7" ht="45.00" thickBot="1" customHeight="1">
      <c r="A11" s="14" t="s">
        <v>17</v>
      </c>
      <c r="B11" s="14"/>
      <c r="C11" s="15" t="s">
        <v>18</v>
      </c>
      <c r="D11" s="14" t="s">
        <v>19</v>
      </c>
      <c r="E11" s="16">
        <v>1</v>
      </c>
      <c r="F11" s="17">
        <v>143.3</v>
      </c>
      <c r="G11" s="17">
        <f ca="1">ROUND(INDIRECT(ADDRESS(ROW()+(0), COLUMN()+(-2), 1))*INDIRECT(ADDRESS(ROW()+(0), COLUMN()+(-1), 1)), 2)</f>
        <v>143.3</v>
      </c>
    </row>
    <row r="12" spans="1:7" ht="13.50" thickBot="1" customHeight="1">
      <c r="A12" s="14" t="s">
        <v>20</v>
      </c>
      <c r="B12" s="14"/>
      <c r="C12" s="18" t="s">
        <v>21</v>
      </c>
      <c r="D12" s="19" t="s">
        <v>22</v>
      </c>
      <c r="E12" s="20">
        <v>1.15</v>
      </c>
      <c r="F12" s="21">
        <v>23.31</v>
      </c>
      <c r="G12" s="21">
        <f ca="1">ROUND(INDIRECT(ADDRESS(ROW()+(0), COLUMN()+(-2), 1))*INDIRECT(ADDRESS(ROW()+(0), COLUMN()+(-1), 1)), 2)</f>
        <v>26.81</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582.21</v>
      </c>
      <c r="G13" s="24">
        <f ca="1">ROUND(INDIRECT(ADDRESS(ROW()+(0), COLUMN()+(-2), 1))*INDIRECT(ADDRESS(ROW()+(0), COLUMN()+(-1), 1))/100, 2)</f>
        <v>11.64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593.85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