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<sst xmlns="http://schemas.openxmlformats.org/spreadsheetml/2006/main" count="36" uniqueCount="36">
  <si>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</si>
  <si>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</si>
  <si>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</si>
  <si>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</si>
  <si>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conjunto de ancoragens de parede para os pés da estrutura, de aço galvanizado, código de pedido 111.064.00.1 e sistema de descarga de accionamento electrónico para ligação à rede eléctrica, de descarga única, com placa de comando de aço inoxidável, lacado de cor preto acabamento mate de fácil limpeza com embelezador de cor preto, de accionamento manual, com parafusos, para barra de apoio abatível para deficientes, reabilitação e idosos, modelo Sigma10, de 246x164x14 mm, código de pedido 115.863.16.6, com caixa de ligações de comunicação e eléctricas, código de pedido 116.061.00.1, fonte de alimentação com indicador led, de 12 Vcc de tensão de saída, código de pedido 116.096.00.1, kit para instalação de sistema de descarga de accionamento electrónico, código de pedido 115.861.00.6.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</si>
  <si>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</si>
  <si>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</si>
  <si>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</si>
  <si>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</si>
  <si>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</si>
  <si>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</si>
  <si>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</si>
  <si>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</si>
  <si>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</si>
  <si>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mt30geb054b</t>
  </si>
  <si>
    <t xml:space="preserve">Ud</t>
  </si>
  <si>
    <t xml:space="preserve">Conjunto de ancoragens de parede para os pés da estrutura, de aço galvanizado, código de pedido 111.064.00.1, "GEBERIT", com regulação da profundidade, para estrutura série Duofix.</t>
  </si>
  <si>
    <t xml:space="preserve">mt30geb421e</t>
  </si>
  <si>
    <t xml:space="preserve">Ud</t>
  </si>
  <si>
    <t xml:space="preserve">Sistema de descarga de accionamento electrónico para ligação à rede eléctrica, de descarga única, com placa de comando de aço inoxidável, lacado de cor preto acabamento mate de fácil limpeza com embelezador de cor preto, de accionamento manual, com parafusos, para barra de apoio abatível para deficientes, reabilitação e idosos, modelo Sigma10, de 246x164x14 mm, código de pedido 115.863.16.6, "GEBERIT", com interface para gestão remota desde smartphone ligação via Bluetooth e controlo através da App Geberit, com aro de fixação, bloco de apoio com servomotor e dispositivo de levantamento, central electrónica, cabos de ligação de 1,2 m de comprimento, parafusos de comando e fixações, para cisterna encastrada modelo Sigma 12 cm.</t>
  </si>
  <si>
    <t xml:space="preserve">mt30geb447b</t>
  </si>
  <si>
    <t xml:space="preserve">Ud</t>
  </si>
  <si>
    <t xml:space="preserve">Caixa de ligações de comunicação e eléctricas, código de pedido 116.061.00.1, "GEBERIT", grau de protecção IP45, com caixa de protecção para acesso e tubo guia de 0,32 m de comprimento.</t>
  </si>
  <si>
    <t xml:space="preserve">mt30geb448b</t>
  </si>
  <si>
    <t xml:space="preserve">Ud</t>
  </si>
  <si>
    <t xml:space="preserve">Fonte de alimentação com indicador led, de 12 Vcc de tensão de saída, código de pedido 116.096.00.1, "GEBERIT", alimentação a 230 V e 50-60 Hz, grau de protecção IP45, com cabo de ligação e bornes.</t>
  </si>
  <si>
    <t xml:space="preserve">mt30geb446b</t>
  </si>
  <si>
    <t xml:space="preserve">Ud</t>
  </si>
  <si>
    <t xml:space="preserve">Kit para instalação de sistema de descarga de accionamento electrónico, código de pedido 115.861.00.6, "GEBERIT", com caixa de encastrar, tampa, fonte de alimentação, cabo de ligação de 1,8 m de comprimento e tubo guia de 1,7 m de comprimento, para cisterna encastrada.</t>
  </si>
  <si>
    <t xml:space="preserve">mo008</t>
  </si>
  <si>
    <t xml:space="preserve">h</t>
  </si>
  <si>
    <t xml:space="preserve">Oficial de 1ª canalizador.</t>
  </si>
  <si>
    <t xml:space="preserve">%</t>
  </si>
  <si>
    <t xml:space="preserve">Custos directos complementares</t>
  </si>
  <si>
    <t xml:space="preserve">Custo de manutenção decenal: 534,63€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</si>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</sst>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24.00" thickBot="1" customHeight="1">
      <c r="A10" s="14" t="s">
        <v>14</v>
      </c>
      <c r="B10" s="14"/>
      <c r="C10" s="15" t="s">
        <v>15</v>
      </c>
      <c r="D10" s="15"/>
      <c r="E10" s="14" t="s">
        <v>16</v>
      </c>
      <c r="F10" s="16">
        <v>1</v>
      </c>
      <c r="G10" s="17">
        <v>43.5</v>
      </c>
      <c r="H10" s="17">
        <f ca="1">ROUND(INDIRECT(ADDRESS(ROW()+(0), COLUMN()+(-2), 1))*INDIRECT(ADDRESS(ROW()+(0), COLUMN()+(-1), 1)), 2)</f>
        <v>43.5</v>
      </c>
    </row>
    <row r="11" spans="1:8" ht="87.00" thickBot="1" customHeight="1">
      <c r="A11" s="14" t="s">
        <v>17</v>
      </c>
      <c r="B11" s="14"/>
      <c r="C11" s="15" t="s">
        <v>18</v>
      </c>
      <c r="D11" s="15"/>
      <c r="E11" s="14" t="s">
        <v>19</v>
      </c>
      <c r="F11" s="16">
        <v>1</v>
      </c>
      <c r="G11" s="17">
        <v>470.7</v>
      </c>
      <c r="H11" s="17">
        <f ca="1">ROUND(INDIRECT(ADDRESS(ROW()+(0), COLUMN()+(-2), 1))*INDIRECT(ADDRESS(ROW()+(0), COLUMN()+(-1), 1)), 2)</f>
        <v>470.7</v>
      </c>
    </row>
    <row r="12" spans="1:8" ht="24.00" thickBot="1" customHeight="1">
      <c r="A12" s="14" t="s">
        <v>20</v>
      </c>
      <c r="B12" s="14"/>
      <c r="C12" s="15" t="s">
        <v>21</v>
      </c>
      <c r="D12" s="15"/>
      <c r="E12" s="14" t="s">
        <v>22</v>
      </c>
      <c r="F12" s="16">
        <v>1</v>
      </c>
      <c r="G12" s="17">
        <v>19.9</v>
      </c>
      <c r="H12" s="17">
        <f ca="1">ROUND(INDIRECT(ADDRESS(ROW()+(0), COLUMN()+(-2), 1))*INDIRECT(ADDRESS(ROW()+(0), COLUMN()+(-1), 1)), 2)</f>
        <v>19.9</v>
      </c>
    </row>
    <row r="13" spans="1:8" ht="34.50" thickBot="1" customHeight="1">
      <c r="A13" s="14" t="s">
        <v>23</v>
      </c>
      <c r="B13" s="14"/>
      <c r="C13" s="15" t="s">
        <v>24</v>
      </c>
      <c r="D13" s="15"/>
      <c r="E13" s="14" t="s">
        <v>25</v>
      </c>
      <c r="F13" s="16">
        <v>1</v>
      </c>
      <c r="G13" s="17">
        <v>75.4</v>
      </c>
      <c r="H13" s="17">
        <f ca="1">ROUND(INDIRECT(ADDRESS(ROW()+(0), COLUMN()+(-2), 1))*INDIRECT(ADDRESS(ROW()+(0), COLUMN()+(-1), 1)), 2)</f>
        <v>75.4</v>
      </c>
    </row>
    <row r="14" spans="1:8" ht="34.50" thickBot="1" customHeight="1">
      <c r="A14" s="14" t="s">
        <v>26</v>
      </c>
      <c r="B14" s="14"/>
      <c r="C14" s="15" t="s">
        <v>27</v>
      </c>
      <c r="D14" s="15"/>
      <c r="E14" s="14" t="s">
        <v>28</v>
      </c>
      <c r="F14" s="16">
        <v>1</v>
      </c>
      <c r="G14" s="17">
        <v>81.6</v>
      </c>
      <c r="H14" s="17">
        <f ca="1">ROUND(INDIRECT(ADDRESS(ROW()+(0), COLUMN()+(-2), 1))*INDIRECT(ADDRESS(ROW()+(0), COLUMN()+(-1), 1)), 2)</f>
        <v>81.6</v>
      </c>
    </row>
    <row r="15" spans="1:8" ht="13.50" thickBot="1" customHeight="1">
      <c r="A15" s="14" t="s">
        <v>29</v>
      </c>
      <c r="B15" s="14"/>
      <c r="C15" s="18" t="s">
        <v>30</v>
      </c>
      <c r="D15" s="18"/>
      <c r="E15" s="19" t="s">
        <v>31</v>
      </c>
      <c r="F15" s="20">
        <v>1.45</v>
      </c>
      <c r="G15" s="21">
        <v>23.31</v>
      </c>
      <c r="H15" s="21">
        <f ca="1">ROUND(INDIRECT(ADDRESS(ROW()+(0), COLUMN()+(-2), 1))*INDIRECT(ADDRESS(ROW()+(0), COLUMN()+(-1), 1)), 2)</f>
        <v>33.8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1115.2</v>
      </c>
      <c r="H16" s="24">
        <f ca="1">ROUND(INDIRECT(ADDRESS(ROW()+(0), COLUMN()+(-2), 1))*INDIRECT(ADDRESS(ROW()+(0), COLUMN()+(-1), 1))/100, 2)</f>
        <v>22.3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1137.5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