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<sst xmlns="http://schemas.openxmlformats.org/spreadsheetml/2006/main" count="27" uniqueCount="27">
  <si>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</si>
  <si>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</si>
  <si>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</si>
  <si>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</si>
  <si>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conjunto de ancoragens de parede para os pés da estrutura, de aço galvanizado, código de pedido 111.064.00.1 e placa de comando para acionamento de cisterna, de plástico, lacado de cor branca acabamento mate de fácil limpeza com molduras de cor branca, de descarga dupla, código de pedido 115.883.01.1, modelo Sigma30,. Instalação encastrada em parede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</si>
  <si>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</si>
  <si>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</si>
  <si>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</si>
  <si>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</si>
  <si>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</si>
  <si>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</si>
  <si>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</si>
  <si>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</si>
  <si>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</si>
  <si>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mt30geb054b</t>
  </si>
  <si>
    <t xml:space="preserve">Ud</t>
  </si>
  <si>
    <t xml:space="preserve">Conjunto de ancoragens de parede para os pés da estrutura, de aço galvanizado, código de pedido 111.064.00.1, "GEBERIT", com regulação da profundidade, para estrutura série Duofix.</t>
  </si>
  <si>
    <t xml:space="preserve">mt30geb230la</t>
  </si>
  <si>
    <t xml:space="preserve">Ud</t>
  </si>
  <si>
    <t xml:space="preserve">Placa de comando para acionamento de cisterna, de plástico, lacado de cor branca acabamento mate de fácil limpeza com molduras de cor branca, de descarga dupla, código de pedido 115.883.01.1, modelo Sigma30 "GEBERIT", de 246x164x12 mm, com aro de fixação e parafusos de comando, para cisterna encastrada.</t>
  </si>
  <si>
    <t xml:space="preserve">mo008</t>
  </si>
  <si>
    <t xml:space="preserve">h</t>
  </si>
  <si>
    <t xml:space="preserve">Oficial de 1ª canalizador.</t>
  </si>
  <si>
    <t xml:space="preserve">%</t>
  </si>
  <si>
    <t xml:space="preserve">Custos directos complementares</t>
  </si>
  <si>
    <t xml:space="preserve">Custo de manutenção decenal: 298,24€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</si>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</sst>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9" t="s">
        <v>12</v>
      </c>
      <c r="D9" s="9"/>
      <c r="E9" s="7" t="s">
        <v>13</v>
      </c>
      <c r="F9" s="11">
        <v>1</v>
      </c>
      <c r="G9" s="13">
        <v>390.3</v>
      </c>
      <c r="H9" s="13">
        <f ca="1">ROUND(INDIRECT(ADDRESS(ROW()+(0), COLUMN()+(-2), 1))*INDIRECT(ADDRESS(ROW()+(0), COLUMN()+(-1), 1)), 2)</f>
        <v>390.3</v>
      </c>
    </row>
    <row r="10" spans="1:8" ht="24.00" thickBot="1" customHeight="1">
      <c r="A10" s="14" t="s">
        <v>14</v>
      </c>
      <c r="B10" s="14"/>
      <c r="C10" s="15" t="s">
        <v>15</v>
      </c>
      <c r="D10" s="15"/>
      <c r="E10" s="14" t="s">
        <v>16</v>
      </c>
      <c r="F10" s="16">
        <v>1</v>
      </c>
      <c r="G10" s="17">
        <v>43.5</v>
      </c>
      <c r="H10" s="17">
        <f ca="1">ROUND(INDIRECT(ADDRESS(ROW()+(0), COLUMN()+(-2), 1))*INDIRECT(ADDRESS(ROW()+(0), COLUMN()+(-1), 1)), 2)</f>
        <v>43.5</v>
      </c>
    </row>
    <row r="11" spans="1:8" ht="45.00" thickBot="1" customHeight="1">
      <c r="A11" s="14" t="s">
        <v>17</v>
      </c>
      <c r="B11" s="14"/>
      <c r="C11" s="15" t="s">
        <v>18</v>
      </c>
      <c r="D11" s="15"/>
      <c r="E11" s="14" t="s">
        <v>19</v>
      </c>
      <c r="F11" s="16">
        <v>1</v>
      </c>
      <c r="G11" s="17">
        <v>161.5</v>
      </c>
      <c r="H11" s="17">
        <f ca="1">ROUND(INDIRECT(ADDRESS(ROW()+(0), COLUMN()+(-2), 1))*INDIRECT(ADDRESS(ROW()+(0), COLUMN()+(-1), 1)), 2)</f>
        <v>161.5</v>
      </c>
    </row>
    <row r="12" spans="1:8" ht="13.50" thickBot="1" customHeight="1">
      <c r="A12" s="14" t="s">
        <v>20</v>
      </c>
      <c r="B12" s="14"/>
      <c r="C12" s="18" t="s">
        <v>21</v>
      </c>
      <c r="D12" s="18"/>
      <c r="E12" s="19" t="s">
        <v>22</v>
      </c>
      <c r="F12" s="20">
        <v>1.15</v>
      </c>
      <c r="G12" s="21">
        <v>23.31</v>
      </c>
      <c r="H12" s="21">
        <f ca="1">ROUND(INDIRECT(ADDRESS(ROW()+(0), COLUMN()+(-2), 1))*INDIRECT(ADDRESS(ROW()+(0), COLUMN()+(-1), 1)), 2)</f>
        <v>26.81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622.11</v>
      </c>
      <c r="H13" s="24">
        <f ca="1">ROUND(INDIRECT(ADDRESS(ROW()+(0), COLUMN()+(-2), 1))*INDIRECT(ADDRESS(ROW()+(0), COLUMN()+(-1), 1))/100, 2)</f>
        <v>12.44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634.55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