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<sst xmlns="http://schemas.openxmlformats.org/spreadsheetml/2006/main" count="27" uniqueCount="27">
  <si>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</si>
  <si>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SPI100</t>
  </si>
  <si>
    <t xml:space="preserve">Ud</t>
  </si>
  <si>
    <t xml:space="preserve">Cisterna encastrada para sanita suspensa.</t>
  </si>
  <si>
    <r>
      <rPr>
        <sz val="8.25"/>
        <color rgb="FF000000"/>
        <rFont val="Arial"/>
        <family val="2"/>
      </rPr>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com tubo de ligação excêntrico de 5 cm, de PVC, de 90 mm de diâmetro, código de pedido 388.352.29.1 e placa de comando para acionamento de cisterna de plástico, lacado acabamento mate imitação cromado de fácil limpeza com embelezador acabamento brilhante imitação cromado, de descarga única interrompível, código de pedido 115.758.JQ.5, modelo Sigma10,. Instalação encastrada em parede de alvenaria.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</si>
  <si>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</si>
  <si>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</si>
  <si>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</si>
  <si>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</si>
  <si>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</si>
  <si>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</si>
  <si>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mt30geb013b</t>
  </si>
  <si>
    <t xml:space="preserve">Ud</t>
  </si>
  <si>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com ligação a abastecimento de 1/2", MeplaFix, com válvula de esquadria integrada, caixa de protecção para acesso, tampas de protecção, kit de ligação para sanita, joelho de descarga de polietileno de alta densidade, adaptador de polietileno de alta densidade, varões roscados para suporte de sanita, fixações e isolamento contra condensações, para encastrar em parede de alvenaria ou em parede de placas de gesso.</t>
  </si>
  <si>
    <t xml:space="preserve">mt30geb510b</t>
  </si>
  <si>
    <t xml:space="preserve">Ud</t>
  </si>
  <si>
    <t xml:space="preserve">Tubo de ligação excêntrico de 5 cm, de PVC, de 90 mm de diâmetro, código de pedido 388.352.29.1, "GEBERIT", com juntas de EPDM, para sanita suspensa.</t>
  </si>
  <si>
    <t xml:space="preserve">mt30geb210xd</t>
  </si>
  <si>
    <t xml:space="preserve">Ud</t>
  </si>
  <si>
    <t xml:space="preserve">Placa de comando para acionamento de cisterna de plástico, lacado acabamento mate imitação cromado de fácil limpeza com embelezador acabamento brilhante imitação cromado, de descarga única interrompível, código de pedido 115.758.JQ.5, modelo Sigma10 "GEBERIT", de 246x164x14 mm, com aro de fixação, parafusos de comando e alavanca de interrupção, para cisterna encastrada.</t>
  </si>
  <si>
    <t xml:space="preserve">mo008</t>
  </si>
  <si>
    <t xml:space="preserve">h</t>
  </si>
  <si>
    <t xml:space="preserve">Oficial de 1ª canalizador.</t>
  </si>
  <si>
    <t xml:space="preserve">%</t>
  </si>
  <si>
    <t xml:space="preserve">Custos directos complementares</t>
  </si>
  <si>
    <t xml:space="preserve">Custo de manutenção decenal: 267,60€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</si>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</sst>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390.3</v>
      </c>
      <c r="G9" s="13">
        <f ca="1">ROUND(INDIRECT(ADDRESS(ROW()+(0), COLUMN()+(-2), 1))*INDIRECT(ADDRESS(ROW()+(0), COLUMN()+(-1), 1)), 2)</f>
        <v>390.3</v>
      </c>
    </row>
    <row r="10" spans="1:7" ht="24.00" thickBot="1" customHeight="1">
      <c r="A10" s="14" t="s">
        <v>14</v>
      </c>
      <c r="B10" s="14"/>
      <c r="C10" s="15" t="s">
        <v>15</v>
      </c>
      <c r="D10" s="14" t="s">
        <v>16</v>
      </c>
      <c r="E10" s="16">
        <v>1</v>
      </c>
      <c r="F10" s="17">
        <v>16.4</v>
      </c>
      <c r="G10" s="17">
        <f ca="1">ROUND(INDIRECT(ADDRESS(ROW()+(0), COLUMN()+(-2), 1))*INDIRECT(ADDRESS(ROW()+(0), COLUMN()+(-1), 1)), 2)</f>
        <v>16.4</v>
      </c>
    </row>
    <row r="11" spans="1:7" ht="55.50" thickBot="1" customHeight="1">
      <c r="A11" s="14" t="s">
        <v>17</v>
      </c>
      <c r="B11" s="14"/>
      <c r="C11" s="15" t="s">
        <v>18</v>
      </c>
      <c r="D11" s="14" t="s">
        <v>19</v>
      </c>
      <c r="E11" s="16">
        <v>1</v>
      </c>
      <c r="F11" s="17">
        <v>124.7</v>
      </c>
      <c r="G11" s="17">
        <f ca="1">ROUND(INDIRECT(ADDRESS(ROW()+(0), COLUMN()+(-2), 1))*INDIRECT(ADDRESS(ROW()+(0), COLUMN()+(-1), 1)), 2)</f>
        <v>124.7</v>
      </c>
    </row>
    <row r="12" spans="1:7" ht="13.50" thickBot="1" customHeight="1">
      <c r="A12" s="14" t="s">
        <v>20</v>
      </c>
      <c r="B12" s="14"/>
      <c r="C12" s="18" t="s">
        <v>21</v>
      </c>
      <c r="D12" s="19" t="s">
        <v>22</v>
      </c>
      <c r="E12" s="20">
        <v>1.15</v>
      </c>
      <c r="F12" s="21">
        <v>23.31</v>
      </c>
      <c r="G12" s="21">
        <f ca="1">ROUND(INDIRECT(ADDRESS(ROW()+(0), COLUMN()+(-2), 1))*INDIRECT(ADDRESS(ROW()+(0), COLUMN()+(-1), 1)), 2)</f>
        <v>26.81</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558.21</v>
      </c>
      <c r="G13" s="24">
        <f ca="1">ROUND(INDIRECT(ADDRESS(ROW()+(0), COLUMN()+(-2), 1))*INDIRECT(ADDRESS(ROW()+(0), COLUMN()+(-1), 1))/100, 2)</f>
        <v>11.16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569.37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