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<sst xmlns="http://schemas.openxmlformats.org/spreadsheetml/2006/main" count="27" uniqueCount="27">
  <si>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</si>
  <si>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SPI100</t>
  </si>
  <si>
    <t xml:space="preserve">Ud</t>
  </si>
  <si>
    <t xml:space="preserve">Cisterna encastrada para sanita suspensa.</t>
  </si>
  <si>
    <r>
      <rPr>
        <sz val="8.25"/>
        <color rgb="FF000000"/>
        <rFont val="Arial"/>
        <family val="2"/>
      </rPr>
      <t xml:space="preserve">Cisterna de polietileno, com acesso e acionamento frontal, descarga dupla de 6-3 litros ou única interrompível, regulável a 4,5, 6 ou 7 litros para descarga total e a 3 ou 4 litros para descarga parcial, modelo Sigma 12 cm, de 120 mm de profundidade, sobre estrutura autoportante, pré-montada, de 425 mm de largura e 1120 mm de altura, acabamento pintado em forno, com pés de apoio anti-deslizantes de aço galvanizado reguláveis em altura até 200 mm e orientáveis, altura da sanita regulável entre 410 e 460 mm, tubo guia para tubo de alimentação de aparelhos sanitários série AquaClean, para sanita suspensa, código de pedido 111.350.00.5, série Duofix "GEBERIT", e comando à distância circular para accionamento pneumático, de plástico, de cor branca, de descarga dupla, código de pedido 116.042.11.1, série 01, com placa de acesso para inspecção de cisterna, de aço inoxidável, acabamento escovado de fácil limpeza, com parafusos, código de pedido 115.764.KW.1. instalação encastrada em parede de alvenaria.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</si>
  <si>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</si>
  <si>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</si>
  <si>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</si>
  <si>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</si>
  <si>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</si>
  <si>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</si>
  <si>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mt30geb013b</t>
  </si>
  <si>
    <t xml:space="preserve">Ud</t>
  </si>
  <si>
    <t xml:space="preserve">Cisterna de polietileno, com acesso e acionamento frontal, descarga dupla de 6-3 litros ou única interrompível, regulável a 4,5, 6 ou 7 litros para descarga total e a 3 ou 4 litros para descarga parcial, modelo Sigma 12 cm, de 120 mm de profundidade, sobre estrutura autoportante, pré-montada, de 425 mm de largura e 1120 mm de altura, acabamento pintado em forno, com pés de apoio anti-deslizantes de aço galvanizado reguláveis em altura até 200 mm e orientáveis, altura da sanita regulável entre 410 e 460 mm, tubo guia para tubo de alimentação de aparelhos sanitários série AquaClean, para sanita suspensa, código de pedido 111.350.00.5, série Duofix "GEBERIT", com ligação a abastecimento de 1/2", MeplaFix, com válvula de esquadria integrada, caixa de protecção para acesso, tampas de protecção, kit de ligação para sanita, joelho de descarga de polietileno de alta densidade, adaptador de polietileno de alta densidade, varões roscados para suporte de sanita, fixações e isolamento contra condensações, para encastrar em parede de alvenaria ou em parede de placas de gesso.</t>
  </si>
  <si>
    <t xml:space="preserve">mt30geb450ja</t>
  </si>
  <si>
    <t xml:space="preserve">Ud</t>
  </si>
  <si>
    <t xml:space="preserve">Comando à distância circular para accionamento pneumático, de plástico, de cor branca, de descarga dupla, código de pedido 116.042.11.1, série 01 "GEBERIT", de 94 mm de diâmetro e 6 mm de profundidade, com dispositivo de descarga pneumático, tubo pneumático de 2 m de comprimento, tubo guia de 1,7 m de comprimento, caixa de encastrar e fixações, para instalação encastrada, para cisterna modelo Sigma 12 cm.</t>
  </si>
  <si>
    <t xml:space="preserve">mt30geb280b</t>
  </si>
  <si>
    <t xml:space="preserve">Ud</t>
  </si>
  <si>
    <t xml:space="preserve">Placa de acesso para inspecção de cisterna, de aço inoxidável, acabamento escovado de fácil limpeza, com parafusos, código de pedido 115.764.KW.1 "GEBERIT", de 246x164x12 mm, com aro de fixação, para cisterna encastrada série Sigma.</t>
  </si>
  <si>
    <t xml:space="preserve">mo008</t>
  </si>
  <si>
    <t xml:space="preserve">h</t>
  </si>
  <si>
    <t xml:space="preserve">Oficial de 1ª canalizador.</t>
  </si>
  <si>
    <t xml:space="preserve">%</t>
  </si>
  <si>
    <t xml:space="preserve">Custos directos complementares</t>
  </si>
  <si>
    <t xml:space="preserve">Custo de manutenção decenal: 289,13€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</si>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</sst>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29.00" thickBot="1" customHeight="1">
      <c r="A9" s="7" t="s">
        <v>11</v>
      </c>
      <c r="B9" s="7"/>
      <c r="C9" s="9" t="s">
        <v>12</v>
      </c>
      <c r="D9" s="9"/>
      <c r="E9" s="7" t="s">
        <v>13</v>
      </c>
      <c r="F9" s="11">
        <v>1</v>
      </c>
      <c r="G9" s="13">
        <v>390.3</v>
      </c>
      <c r="H9" s="13">
        <f ca="1">ROUND(INDIRECT(ADDRESS(ROW()+(0), COLUMN()+(-2), 1))*INDIRECT(ADDRESS(ROW()+(0), COLUMN()+(-1), 1)), 2)</f>
        <v>390.3</v>
      </c>
    </row>
    <row r="10" spans="1:8" ht="55.50" thickBot="1" customHeight="1">
      <c r="A10" s="14" t="s">
        <v>14</v>
      </c>
      <c r="B10" s="14"/>
      <c r="C10" s="15" t="s">
        <v>15</v>
      </c>
      <c r="D10" s="15"/>
      <c r="E10" s="14" t="s">
        <v>16</v>
      </c>
      <c r="F10" s="16">
        <v>1</v>
      </c>
      <c r="G10" s="17">
        <v>68.3</v>
      </c>
      <c r="H10" s="17">
        <f ca="1">ROUND(INDIRECT(ADDRESS(ROW()+(0), COLUMN()+(-2), 1))*INDIRECT(ADDRESS(ROW()+(0), COLUMN()+(-1), 1)), 2)</f>
        <v>68.3</v>
      </c>
    </row>
    <row r="11" spans="1:8" ht="34.50" thickBot="1" customHeight="1">
      <c r="A11" s="14" t="s">
        <v>17</v>
      </c>
      <c r="B11" s="14"/>
      <c r="C11" s="15" t="s">
        <v>18</v>
      </c>
      <c r="D11" s="15"/>
      <c r="E11" s="14" t="s">
        <v>19</v>
      </c>
      <c r="F11" s="16">
        <v>1</v>
      </c>
      <c r="G11" s="17">
        <v>117.7</v>
      </c>
      <c r="H11" s="17">
        <f ca="1">ROUND(INDIRECT(ADDRESS(ROW()+(0), COLUMN()+(-2), 1))*INDIRECT(ADDRESS(ROW()+(0), COLUMN()+(-1), 1)), 2)</f>
        <v>117.7</v>
      </c>
    </row>
    <row r="12" spans="1:8" ht="13.50" thickBot="1" customHeight="1">
      <c r="A12" s="14" t="s">
        <v>20</v>
      </c>
      <c r="B12" s="14"/>
      <c r="C12" s="18" t="s">
        <v>21</v>
      </c>
      <c r="D12" s="18"/>
      <c r="E12" s="19" t="s">
        <v>22</v>
      </c>
      <c r="F12" s="20">
        <v>1.15</v>
      </c>
      <c r="G12" s="21">
        <v>23.31</v>
      </c>
      <c r="H12" s="21">
        <f ca="1">ROUND(INDIRECT(ADDRESS(ROW()+(0), COLUMN()+(-2), 1))*INDIRECT(ADDRESS(ROW()+(0), COLUMN()+(-1), 1)), 2)</f>
        <v>26.81</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603.11</v>
      </c>
      <c r="H13" s="24">
        <f ca="1">ROUND(INDIRECT(ADDRESS(ROW()+(0), COLUMN()+(-2), 1))*INDIRECT(ADDRESS(ROW()+(0), COLUMN()+(-1), 1))/100, 2)</f>
        <v>12.06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615.17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