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<sst xmlns="http://schemas.openxmlformats.org/spreadsheetml/2006/main" count="27" uniqueCount="27">
  <si>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</si>
  <si>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</si>
  <si>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</si>
  <si>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</si>
  <si>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faceada com o revestimento, de zinco, acabamento escovado imitação cromado de fácil limpeza, de descarga dupla, código de pedido 115.640.GH.1, modelo Sigma60, com aro embelezador de zinco acabamento brilhante imitação cromado, código de pedido 115.641.21.1.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</si>
  <si>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</si>
  <si>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</si>
  <si>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</si>
  <si>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</si>
  <si>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</si>
  <si>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</si>
  <si>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</si>
  <si>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</si>
  <si>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</si>
  <si>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mt30geb260ka</t>
  </si>
  <si>
    <t xml:space="preserve">Ud</t>
  </si>
  <si>
    <t xml:space="preserve">Placa de comando para acionamento de cisterna, faceada com o revestimento, de zinco, acabamento escovado imitação cromado de fácil limpeza, de descarga dupla, código de pedido 115.640.GH.1, modelo Sigma60 "GEBERIT", de 214x132 mm, com estrutura de compensação, distanciadores, parafusos de comando, tampa de protecção e fixações, para revestimento de 24 a 50 mm de espessura.</t>
  </si>
  <si>
    <t xml:space="preserve">mt30geb264e</t>
  </si>
  <si>
    <t xml:space="preserve">Ud</t>
  </si>
  <si>
    <t xml:space="preserve">Aro embelezador de zinco acabamento brilhante imitação cromado, código de pedido 115.641.21.1, "GEBERIT", para placa de comando modelo Sigma60.</t>
  </si>
  <si>
    <t xml:space="preserve">mo008</t>
  </si>
  <si>
    <t xml:space="preserve">h</t>
  </si>
  <si>
    <t xml:space="preserve">Oficial de 1ª canalizador.</t>
  </si>
  <si>
    <t xml:space="preserve">%</t>
  </si>
  <si>
    <t xml:space="preserve">Custos directos complementares</t>
  </si>
  <si>
    <t xml:space="preserve">Custo de manutenção decenal: 447,09€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</si>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</sst>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55.50" thickBot="1" customHeight="1">
      <c r="A10" s="14" t="s">
        <v>14</v>
      </c>
      <c r="B10" s="14"/>
      <c r="C10" s="15" t="s">
        <v>15</v>
      </c>
      <c r="D10" s="14" t="s">
        <v>16</v>
      </c>
      <c r="E10" s="16">
        <v>1</v>
      </c>
      <c r="F10" s="17">
        <v>389.4</v>
      </c>
      <c r="G10" s="17">
        <f ca="1">ROUND(INDIRECT(ADDRESS(ROW()+(0), COLUMN()+(-2), 1))*INDIRECT(ADDRESS(ROW()+(0), COLUMN()+(-1), 1)), 2)</f>
        <v>389.4</v>
      </c>
    </row>
    <row r="11" spans="1:7" ht="24.00" thickBot="1" customHeight="1">
      <c r="A11" s="14" t="s">
        <v>17</v>
      </c>
      <c r="B11" s="14"/>
      <c r="C11" s="15" t="s">
        <v>18</v>
      </c>
      <c r="D11" s="14" t="s">
        <v>19</v>
      </c>
      <c r="E11" s="16">
        <v>1</v>
      </c>
      <c r="F11" s="17">
        <v>126.1</v>
      </c>
      <c r="G11" s="17">
        <f ca="1">ROUND(INDIRECT(ADDRESS(ROW()+(0), COLUMN()+(-2), 1))*INDIRECT(ADDRESS(ROW()+(0), COLUMN()+(-1), 1)), 2)</f>
        <v>126.1</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932.61</v>
      </c>
      <c r="G13" s="24">
        <f ca="1">ROUND(INDIRECT(ADDRESS(ROW()+(0), COLUMN()+(-2), 1))*INDIRECT(ADDRESS(ROW()+(0), COLUMN()+(-1), 1))/100, 2)</f>
        <v>18.65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951.26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