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<sst xmlns="http://schemas.openxmlformats.org/spreadsheetml/2006/main" count="27" uniqueCount="27">
  <si>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</si>
  <si>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</si>
  <si>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</si>
  <si>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</si>
  <si>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placa de comando para acionamento de cisterna, de plástico, lacado acabamento mate imitação cromado de fácil limpeza, de descarga dupla, código de pedido 115.770.JQ.5, modelo Sigma01, com kit de extensão, código de pedido 240.938.00.1.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</si>
  <si>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</si>
  <si>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</si>
  <si>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</si>
  <si>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</si>
  <si>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</si>
  <si>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</si>
  <si>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</si>
  <si>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</si>
  <si>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</si>
  <si>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mt30geb200ke</t>
  </si>
  <si>
    <t xml:space="preserve">Ud</t>
  </si>
  <si>
    <t xml:space="preserve">Placa de comando para acionamento de cisterna, de plástico, lacado acabamento mate imitação cromado de fácil limpeza, de descarga dupla, código de pedido 115.770.JQ.5, modelo Sigma01 "GEBERIT", de 246x164x13 mm, com aro de fixação e parafusos de comando, para cisterna encastrada.</t>
  </si>
  <si>
    <t xml:space="preserve">mt30geb204b</t>
  </si>
  <si>
    <t xml:space="preserve">Ud</t>
  </si>
  <si>
    <t xml:space="preserve">Kit de extensão, código de pedido 240.938.00.1, "GEBERIT", com extensões para cavilha, extensões para parafuso de comando e fixações, para a montagem de placa de comando em parede com espessuras grandes.</t>
  </si>
  <si>
    <t xml:space="preserve">mo008</t>
  </si>
  <si>
    <t xml:space="preserve">h</t>
  </si>
  <si>
    <t xml:space="preserve">Oficial de 1ª canalizador.</t>
  </si>
  <si>
    <t xml:space="preserve">%</t>
  </si>
  <si>
    <t xml:space="preserve">Custos directos complementares</t>
  </si>
  <si>
    <t xml:space="preserve">Custo de manutenção decenal: 254,95€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</si>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</sst>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82.28"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45.00" thickBot="1" customHeight="1">
      <c r="A10" s="14" t="s">
        <v>14</v>
      </c>
      <c r="B10" s="14"/>
      <c r="C10" s="15" t="s">
        <v>15</v>
      </c>
      <c r="D10" s="14" t="s">
        <v>16</v>
      </c>
      <c r="E10" s="16">
        <v>1</v>
      </c>
      <c r="F10" s="17">
        <v>94.2</v>
      </c>
      <c r="G10" s="17">
        <f ca="1">ROUND(INDIRECT(ADDRESS(ROW()+(0), COLUMN()+(-2), 1))*INDIRECT(ADDRESS(ROW()+(0), COLUMN()+(-1), 1)), 2)</f>
        <v>94.2</v>
      </c>
    </row>
    <row r="11" spans="1:7" ht="34.50" thickBot="1" customHeight="1">
      <c r="A11" s="14" t="s">
        <v>17</v>
      </c>
      <c r="B11" s="14"/>
      <c r="C11" s="15" t="s">
        <v>18</v>
      </c>
      <c r="D11" s="14" t="s">
        <v>19</v>
      </c>
      <c r="E11" s="16">
        <v>1</v>
      </c>
      <c r="F11" s="17">
        <v>20.5</v>
      </c>
      <c r="G11" s="17">
        <f ca="1">ROUND(INDIRECT(ADDRESS(ROW()+(0), COLUMN()+(-2), 1))*INDIRECT(ADDRESS(ROW()+(0), COLUMN()+(-1), 1)), 2)</f>
        <v>20.5</v>
      </c>
    </row>
    <row r="12" spans="1:7" ht="13.50" thickBot="1" customHeight="1">
      <c r="A12" s="14" t="s">
        <v>20</v>
      </c>
      <c r="B12" s="14"/>
      <c r="C12" s="18" t="s">
        <v>21</v>
      </c>
      <c r="D12" s="19" t="s">
        <v>22</v>
      </c>
      <c r="E12" s="20">
        <v>1.15</v>
      </c>
      <c r="F12" s="21">
        <v>23.31</v>
      </c>
      <c r="G12" s="21">
        <f ca="1">ROUND(INDIRECT(ADDRESS(ROW()+(0), COLUMN()+(-2), 1))*INDIRECT(ADDRESS(ROW()+(0), COLUMN()+(-1), 1)), 2)</f>
        <v>26.81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531.81</v>
      </c>
      <c r="G13" s="24">
        <f ca="1">ROUND(INDIRECT(ADDRESS(ROW()+(0), COLUMN()+(-2), 1))*INDIRECT(ADDRESS(ROW()+(0), COLUMN()+(-1), 1))/100, 2)</f>
        <v>10.64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542.45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