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<sst xmlns="http://schemas.openxmlformats.org/spreadsheetml/2006/main" count="27" uniqueCount="27">
  <si>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</si>
  <si>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SPI100</t>
  </si>
  <si>
    <t xml:space="preserve">Ud</t>
  </si>
  <si>
    <t xml:space="preserve">Cisterna encastrada para sanita suspensa.</t>
  </si>
  <si>
    <r>
      <rPr>
        <sz val="8.25"/>
        <color rgb="FF000000"/>
        <rFont val="Arial"/>
        <family val="2"/>
      </rPr>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e comando à distância circular para accionamento pneumático, de plástico, de cor branca, de descarga dupla, código de pedido 116.042.11.1, série 01, com placa de acesso para inspecção de cisterna, de plástico, de cor branca, código de pedido 115.768.11.1. instalação encastrada em parede de placas de gesso.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</si>
  <si>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</si>
  <si>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</si>
  <si>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</si>
  <si>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</si>
  <si>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</si>
  <si>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</si>
  <si>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mt30geb013b</t>
  </si>
  <si>
    <t xml:space="preserve">Ud</t>
  </si>
  <si>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ligação a abastecimento de 1/2", MeplaFix, com válvula de esquadria integrada, caixa de protecção para acesso, tampas de protecção, kit de ligação para sanita, joelho de descarga de polietileno de alta densidade, adaptador de polietileno de alta densidade, varões roscados para suporte de sanita, fixações e isolamento contra condensações, para encastrar em parede de alvenaria ou em parede de placas de gesso.</t>
  </si>
  <si>
    <t xml:space="preserve">mt30geb450ja</t>
  </si>
  <si>
    <t xml:space="preserve">Ud</t>
  </si>
  <si>
    <t xml:space="preserve">Comando à distância circular para accionamento pneumático, de plástico, de cor branca, de descarga dupla, código de pedido 116.042.11.1, série 01 "GEBERIT", de 94 mm de diâmetro e 6 mm de profundidade, com dispositivo de descarga pneumático, tubo pneumático de 2 m de comprimento, tubo guia de 1,7 m de comprimento, caixa de encastrar e fixações, para instalação encastrada, para cisterna modelo Sigma 12 cm.</t>
  </si>
  <si>
    <t xml:space="preserve">mt30geb285nc</t>
  </si>
  <si>
    <t xml:space="preserve">Ud</t>
  </si>
  <si>
    <t xml:space="preserve">Placa de acesso para inspecção de cisterna, de plástico, de cor branca, código de pedido 115.768.11.1 "GEBERIT", de 246x164x11 mm, com aro de fixação, para cisterna encastrada série Sigma.</t>
  </si>
  <si>
    <t xml:space="preserve">mo008</t>
  </si>
  <si>
    <t xml:space="preserve">h</t>
  </si>
  <si>
    <t xml:space="preserve">Oficial de 1ª canalizador.</t>
  </si>
  <si>
    <t xml:space="preserve">%</t>
  </si>
  <si>
    <t xml:space="preserve">Custos directos complementares</t>
  </si>
  <si>
    <t xml:space="preserve">Custo de manutenção decenal: 252,84€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</si>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</sst>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390.3</v>
      </c>
      <c r="G9" s="13">
        <f ca="1">ROUND(INDIRECT(ADDRESS(ROW()+(0), COLUMN()+(-2), 1))*INDIRECT(ADDRESS(ROW()+(0), COLUMN()+(-1), 1)), 2)</f>
        <v>390.3</v>
      </c>
    </row>
    <row r="10" spans="1:7" ht="55.50" thickBot="1" customHeight="1">
      <c r="A10" s="14" t="s">
        <v>14</v>
      </c>
      <c r="B10" s="14"/>
      <c r="C10" s="15" t="s">
        <v>15</v>
      </c>
      <c r="D10" s="14" t="s">
        <v>16</v>
      </c>
      <c r="E10" s="16">
        <v>1</v>
      </c>
      <c r="F10" s="17">
        <v>68.3</v>
      </c>
      <c r="G10" s="17">
        <f ca="1">ROUND(INDIRECT(ADDRESS(ROW()+(0), COLUMN()+(-2), 1))*INDIRECT(ADDRESS(ROW()+(0), COLUMN()+(-1), 1)), 2)</f>
        <v>68.3</v>
      </c>
    </row>
    <row r="11" spans="1:7" ht="34.50" thickBot="1" customHeight="1">
      <c r="A11" s="14" t="s">
        <v>17</v>
      </c>
      <c r="B11" s="14"/>
      <c r="C11" s="15" t="s">
        <v>18</v>
      </c>
      <c r="D11" s="14" t="s">
        <v>19</v>
      </c>
      <c r="E11" s="16">
        <v>1</v>
      </c>
      <c r="F11" s="17">
        <v>42</v>
      </c>
      <c r="G11" s="17">
        <f ca="1">ROUND(INDIRECT(ADDRESS(ROW()+(0), COLUMN()+(-2), 1))*INDIRECT(ADDRESS(ROW()+(0), COLUMN()+(-1), 1)), 2)</f>
        <v>42</v>
      </c>
    </row>
    <row r="12" spans="1:7" ht="13.50" thickBot="1" customHeight="1">
      <c r="A12" s="14" t="s">
        <v>20</v>
      </c>
      <c r="B12" s="14"/>
      <c r="C12" s="18" t="s">
        <v>21</v>
      </c>
      <c r="D12" s="19" t="s">
        <v>22</v>
      </c>
      <c r="E12" s="20">
        <v>1.15</v>
      </c>
      <c r="F12" s="21">
        <v>23.31</v>
      </c>
      <c r="G12" s="21">
        <f ca="1">ROUND(INDIRECT(ADDRESS(ROW()+(0), COLUMN()+(-2), 1))*INDIRECT(ADDRESS(ROW()+(0), COLUMN()+(-1), 1)), 2)</f>
        <v>26.81</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527.41</v>
      </c>
      <c r="G13" s="24">
        <f ca="1">ROUND(INDIRECT(ADDRESS(ROW()+(0), COLUMN()+(-2), 1))*INDIRECT(ADDRESS(ROW()+(0), COLUMN()+(-1), 1))/100, 2)</f>
        <v>10.55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537.96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