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<sst xmlns="http://schemas.openxmlformats.org/spreadsheetml/2006/main" count="24" uniqueCount="24">
  <si>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</si>
  <si>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</si>
  <si>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</si>
  <si>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</si>
  <si>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faceada com o revestimento, de zinco, acabamento escovado imitação cromado de fácil limpeza, de descarga dupla, código de pedido 115.640.GH.1, modelo Sigma60,.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</si>
  <si>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</si>
  <si>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</si>
  <si>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</si>
  <si>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</si>
  <si>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</si>
  <si>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</si>
  <si>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</si>
  <si>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</si>
  <si>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</si>
  <si>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mt30geb260ka</t>
  </si>
  <si>
    <t xml:space="preserve">Ud</t>
  </si>
  <si>
    <t xml:space="preserve">Placa de comando para acionamento de cisterna, faceada com o revestimento, de zinco, acabamento escovado imitação cromado de fácil limpeza, de descarga dupla, código de pedido 115.640.GH.1, modelo Sigma60 "GEBERIT", de 214x132 mm, com estrutura de compensação, distanciadores, parafusos de comando, tampa de protecção e fixações, para revestimento de 24 a 50 mm de espessura.</t>
  </si>
  <si>
    <t xml:space="preserve">mo008</t>
  </si>
  <si>
    <t xml:space="preserve">h</t>
  </si>
  <si>
    <t xml:space="preserve">Oficial de 1ª canalizador.</t>
  </si>
  <si>
    <t xml:space="preserve">%</t>
  </si>
  <si>
    <t xml:space="preserve">Custos directos complementares</t>
  </si>
  <si>
    <t xml:space="preserve">Custo de manutenção decenal: 384,96€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</si>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</sst>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82.28"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55.50" thickBot="1" customHeight="1">
      <c r="A10" s="14" t="s">
        <v>14</v>
      </c>
      <c r="B10" s="14"/>
      <c r="C10" s="15" t="s">
        <v>15</v>
      </c>
      <c r="D10" s="14" t="s">
        <v>16</v>
      </c>
      <c r="E10" s="16">
        <v>1</v>
      </c>
      <c r="F10" s="17">
        <v>389.4</v>
      </c>
      <c r="G10" s="17">
        <f ca="1">ROUND(INDIRECT(ADDRESS(ROW()+(0), COLUMN()+(-2), 1))*INDIRECT(ADDRESS(ROW()+(0), COLUMN()+(-1), 1)), 2)</f>
        <v>389.4</v>
      </c>
    </row>
    <row r="11" spans="1:7" ht="13.50" thickBot="1" customHeight="1">
      <c r="A11" s="14" t="s">
        <v>17</v>
      </c>
      <c r="B11" s="14"/>
      <c r="C11" s="18" t="s">
        <v>18</v>
      </c>
      <c r="D11" s="19" t="s">
        <v>19</v>
      </c>
      <c r="E11" s="20">
        <v>1</v>
      </c>
      <c r="F11" s="21">
        <v>23.31</v>
      </c>
      <c r="G11" s="21">
        <f ca="1">ROUND(INDIRECT(ADDRESS(ROW()+(0), COLUMN()+(-2), 1))*INDIRECT(ADDRESS(ROW()+(0), COLUMN()+(-1), 1)), 2)</f>
        <v>23.31</v>
      </c>
    </row>
    <row r="12" spans="1:7" ht="13.50" thickBot="1" customHeight="1">
      <c r="A12" s="19"/>
      <c r="B12" s="19"/>
      <c r="C12" s="22" t="s">
        <v>20</v>
      </c>
      <c r="D12" s="5" t="s">
        <v>21</v>
      </c>
      <c r="E12" s="23">
        <v>2</v>
      </c>
      <c r="F12" s="24">
        <f ca="1">ROUND(SUM(INDIRECT(ADDRESS(ROW()+(-1), COLUMN()+(1), 1)),INDIRECT(ADDRESS(ROW()+(-2), COLUMN()+(1), 1)),INDIRECT(ADDRESS(ROW()+(-3), COLUMN()+(1), 1))), 2)</f>
        <v>803.01</v>
      </c>
      <c r="G12" s="24">
        <f ca="1">ROUND(INDIRECT(ADDRESS(ROW()+(0), COLUMN()+(-2), 1))*INDIRECT(ADDRESS(ROW()+(0), COLUMN()+(-1), 1))/100, 2)</f>
        <v>16.06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819.07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