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<sst xmlns="http://schemas.openxmlformats.org/spreadsheetml/2006/main" count="24" uniqueCount="24">
  <si>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</si>
  <si>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</si>
  <si>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</si>
  <si>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</si>
  <si>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880 mm de largura e 1120 mm de altura, acabamento pintado em forno, com pés de apoio anti-deslizantes de aço galvanizado reguláveis em altura até 200 mm e orientáveis, altura da sanita regulável entre 410 e 460 mm, painel de madeira reforçada para barra de apoio para deficientes, reabilitação e idosos, tubo guia para tubo de alimentação de aparelhos sanitários série AquaClean, para sanita suspensa, código de pedido 111.375.00.5, série Duofix "GEBERIT", e placa de comando para acionamento de cisterna, de aço inoxidável, acabamento escovado de fácil limpeza com embelezadores acabamento polido, de descarga dupla, com parafusos, código de pedido 115.787.SN.5, modelo Sigma20,.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</si>
  <si>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</si>
  <si>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</si>
  <si>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</si>
  <si>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</si>
  <si>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</si>
  <si>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</si>
  <si>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mt30geb014b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</si>
  <si>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</si>
  <si>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880 mm de largura e 1120 mm de altura, acabamento pintado em forno, com pés de apoio anti-deslizantes de aço galvanizado reguláveis em altura até 200 mm e orientáveis, altura da sanita regulável entre 410 e 460 mm, painel de madeira reforçada para barra de apoio para deficientes, reabilitação e idosos, tubo guia para tubo de alimentação de aparelhos sanitários série AquaClean, para sanita suspensa, código de pedido 111.375.00.5,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caixa de encastrar para instalação eléctrica, fixações e isolamento contra condensações, para encastrar em parede de alvenaria ou em parede de placas de gesso.</t>
  </si>
  <si>
    <t xml:space="preserve">mt30geb225b</t>
  </si>
  <si>
    <t xml:space="preserve">Ud</t>
  </si>
  <si>
    <t xml:space="preserve">Placa de comando para acionamento de cisterna, de aço inoxidável, acabamento escovado de fácil limpeza com embelezadores acabamento polido, de descarga dupla, com parafusos, código de pedido 115.787.SN.5, modelo Sigma20 "GEBERIT", de 246x164x12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</si>
  <si>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</si>
  <si>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</si>
  <si>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</si>
  <si>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</si>
  <si>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</si>
  <si>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359,70€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</si>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</sst>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9" t="s">
        <v>12</v>
      </c>
      <c r="D9" s="9"/>
      <c r="E9" s="7" t="s">
        <v>13</v>
      </c>
      <c r="F9" s="11">
        <v>1</v>
      </c>
      <c r="G9" s="13">
        <v>556.4</v>
      </c>
      <c r="H9" s="13">
        <f ca="1">ROUND(INDIRECT(ADDRESS(ROW()+(0), COLUMN()+(-2), 1))*INDIRECT(ADDRESS(ROW()+(0), COLUMN()+(-1), 1)), 2)</f>
        <v>556.4</v>
      </c>
    </row>
    <row r="10" spans="1:8" ht="45.00" thickBot="1" customHeight="1">
      <c r="A10" s="14" t="s">
        <v>14</v>
      </c>
      <c r="B10" s="14"/>
      <c r="C10" s="15" t="s">
        <v>15</v>
      </c>
      <c r="D10" s="15"/>
      <c r="E10" s="14" t="s">
        <v>16</v>
      </c>
      <c r="F10" s="16">
        <v>1</v>
      </c>
      <c r="G10" s="17">
        <v>170.6</v>
      </c>
      <c r="H10" s="17">
        <f ca="1">ROUND(INDIRECT(ADDRESS(ROW()+(0), COLUMN()+(-2), 1))*INDIRECT(ADDRESS(ROW()+(0), COLUMN()+(-1), 1)), 2)</f>
        <v>170.6</v>
      </c>
    </row>
    <row r="11" spans="1:8" ht="13.50" thickBot="1" customHeight="1">
      <c r="A11" s="14" t="s">
        <v>17</v>
      </c>
      <c r="B11" s="14"/>
      <c r="C11" s="18" t="s">
        <v>18</v>
      </c>
      <c r="D11" s="18"/>
      <c r="E11" s="19" t="s">
        <v>19</v>
      </c>
      <c r="F11" s="20">
        <v>1</v>
      </c>
      <c r="G11" s="21">
        <v>23.31</v>
      </c>
      <c r="H11" s="21">
        <f ca="1">ROUND(INDIRECT(ADDRESS(ROW()+(0), COLUMN()+(-2), 1))*INDIRECT(ADDRESS(ROW()+(0), COLUMN()+(-1), 1)), 2)</f>
        <v>23.31</v>
      </c>
    </row>
    <row r="12" spans="1:8" ht="13.50" thickBot="1" customHeight="1">
      <c r="A12" s="19"/>
      <c r="B12" s="19"/>
      <c r="C12" s="22" t="s">
        <v>20</v>
      </c>
      <c r="D12" s="22"/>
      <c r="E12" s="5" t="s">
        <v>21</v>
      </c>
      <c r="F12" s="23">
        <v>2</v>
      </c>
      <c r="G12" s="24">
        <f ca="1">ROUND(SUM(INDIRECT(ADDRESS(ROW()+(-1), COLUMN()+(1), 1)),INDIRECT(ADDRESS(ROW()+(-2), COLUMN()+(1), 1)),INDIRECT(ADDRESS(ROW()+(-3), COLUMN()+(1), 1))), 2)</f>
        <v>750.31</v>
      </c>
      <c r="H12" s="24">
        <f ca="1">ROUND(INDIRECT(ADDRESS(ROW()+(0), COLUMN()+(-2), 1))*INDIRECT(ADDRESS(ROW()+(0), COLUMN()+(-1), 1))/100, 2)</f>
        <v>15.01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765.32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