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<sst xmlns="http://schemas.openxmlformats.org/spreadsheetml/2006/main" count="24" uniqueCount="24">
  <si>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</si>
  <si>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</si>
  <si>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</si>
  <si>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</si>
  <si>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880 mm de largura e 1120 mm de altura, acabamento pintado em forno, com pés de apoio anti-deslizantes de aço galvanizado reguláveis em altura até 200 mm e orientáveis, altura da sanita regulável entre 410 e 460 mm, painel de madeira reforçada para barra de apoio para deficientes, reabilitação e idosos, tubo guia para tubo de alimentação de aparelhos sanitários série AquaClean, para sanita suspensa, código de pedido 111.375.00.5, série Duofix "GEBERIT", e placa de comando para acionamento de cisterna, de plástico, de cor preto RAL 9005, de descarga dupla, código de pedido 115.770.DW.5,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</si>
  <si>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</si>
  <si>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</si>
  <si>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</si>
  <si>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</si>
  <si>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</si>
  <si>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</si>
  <si>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mt30geb014b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</si>
  <si>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</si>
  <si>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880 mm de largura e 1120 mm de altura, acabamento pintado em forno, com pés de apoio anti-deslizantes de aço galvanizado reguláveis em altura até 200 mm e orientáveis, altura da sanita regulável entre 410 e 460 mm, painel de madeira reforçada para barra de apoio para deficientes, reabilitação e idosos, tubo guia para tubo de alimentação de aparelhos sanitários série AquaClean, para sanita suspensa, código de pedido 111.375.00.5,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caixa de encastrar para instalação eléctrica, fixações e isolamento contra condensações, para encastrar em parede de alvenaria ou em parede de placas de gesso.</t>
  </si>
  <si>
    <t xml:space="preserve">mt30geb200jd</t>
  </si>
  <si>
    <t xml:space="preserve">Ud</t>
  </si>
  <si>
    <t xml:space="preserve">Placa de comando para acionamento de cisterna, de plástico, de cor preto RAL 9005, de descarga dupla, código de pedido 115.770.DW.5,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</si>
  <si>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</si>
  <si>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</si>
  <si>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</si>
  <si>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</si>
  <si>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</si>
  <si>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310,66€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</si>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</sst>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556.4</v>
      </c>
      <c r="H9" s="13">
        <f ca="1">ROUND(INDIRECT(ADDRESS(ROW()+(0), COLUMN()+(-2), 1))*INDIRECT(ADDRESS(ROW()+(0), COLUMN()+(-1), 1)), 2)</f>
        <v>556.4</v>
      </c>
    </row>
    <row r="10" spans="1:8" ht="34.50" thickBot="1" customHeight="1">
      <c r="A10" s="14" t="s">
        <v>14</v>
      </c>
      <c r="B10" s="14"/>
      <c r="C10" s="15" t="s">
        <v>15</v>
      </c>
      <c r="D10" s="15"/>
      <c r="E10" s="14" t="s">
        <v>16</v>
      </c>
      <c r="F10" s="16">
        <v>1</v>
      </c>
      <c r="G10" s="17">
        <v>68.3</v>
      </c>
      <c r="H10" s="17">
        <f ca="1">ROUND(INDIRECT(ADDRESS(ROW()+(0), COLUMN()+(-2), 1))*INDIRECT(ADDRESS(ROW()+(0), COLUMN()+(-1), 1)), 2)</f>
        <v>68.3</v>
      </c>
    </row>
    <row r="11" spans="1:8" ht="13.50" thickBot="1" customHeight="1">
      <c r="A11" s="14" t="s">
        <v>17</v>
      </c>
      <c r="B11" s="14"/>
      <c r="C11" s="18" t="s">
        <v>18</v>
      </c>
      <c r="D11" s="18"/>
      <c r="E11" s="19" t="s">
        <v>19</v>
      </c>
      <c r="F11" s="20">
        <v>1</v>
      </c>
      <c r="G11" s="21">
        <v>23.31</v>
      </c>
      <c r="H11" s="21">
        <f ca="1">ROUND(INDIRECT(ADDRESS(ROW()+(0), COLUMN()+(-2), 1))*INDIRECT(ADDRESS(ROW()+(0), COLUMN()+(-1), 1)), 2)</f>
        <v>23.31</v>
      </c>
    </row>
    <row r="12" spans="1:8" ht="13.50" thickBot="1" customHeight="1">
      <c r="A12" s="19"/>
      <c r="B12" s="19"/>
      <c r="C12" s="22" t="s">
        <v>20</v>
      </c>
      <c r="D12" s="22"/>
      <c r="E12" s="5" t="s">
        <v>21</v>
      </c>
      <c r="F12" s="23">
        <v>2</v>
      </c>
      <c r="G12" s="24">
        <f ca="1">ROUND(SUM(INDIRECT(ADDRESS(ROW()+(-1), COLUMN()+(1), 1)),INDIRECT(ADDRESS(ROW()+(-2), COLUMN()+(1), 1)),INDIRECT(ADDRESS(ROW()+(-3), COLUMN()+(1), 1))), 2)</f>
        <v>648.01</v>
      </c>
      <c r="H12" s="24">
        <f ca="1">ROUND(INDIRECT(ADDRESS(ROW()+(0), COLUMN()+(-2), 1))*INDIRECT(ADDRESS(ROW()+(0), COLUMN()+(-1), 1))/100, 2)</f>
        <v>12.96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660.97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