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<sst xmlns="http://schemas.openxmlformats.org/spreadsheetml/2006/main" count="27" uniqueCount="27">
  <si>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</si>
  <si>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</si>
  <si>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</si>
  <si>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</si>
  <si>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880 mm de largura e 1120 mm de altura, acabamento pintado em forno, com pés de apoio anti-deslizantes de aço galvanizado reguláveis em altura até 200 mm e orientáveis, altura da sanita regulável entre 410 e 460 mm, painel de madeira reforçada para barra de apoio para deficientes, reabilitação e idosos, tubo guia para tubo de alimentação de aparelhos sanitários série AquaClean, para sanita suspensa, código de pedido 111.375.00.5, série Duofix "GEBERIT", e placa de comando para acionamento de cisterna, de plástico, de cor branca, de descarga dupla, código de pedido 115.770.11.5, modelo Sigma01, com kit de extensão, código de pedido 240.938.00.1. instalação encastrada em parede de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</si>
  <si>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</si>
  <si>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</si>
  <si>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</si>
  <si>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</si>
  <si>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</si>
  <si>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</si>
  <si>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mt30geb014b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</si>
  <si>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</si>
  <si>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880 mm de largura e 1120 mm de altura, acabamento pintado em forno, com pés de apoio anti-deslizantes de aço galvanizado reguláveis em altura até 200 mm e orientáveis, altura da sanita regulável entre 410 e 460 mm, painel de madeira reforçada para barra de apoio para deficientes, reabilitação e idosos, tubo guia para tubo de alimentação de aparelhos sanitários série AquaClean, para sanita suspensa, código de pedido 111.375.00.5,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caixa de encastrar para instalação eléctrica, fixações e isolamento contra condensações, para encastrar em parede de alvenaria ou em parede de placas de gesso.</t>
  </si>
  <si>
    <t xml:space="preserve">mt30geb200ga</t>
  </si>
  <si>
    <t xml:space="preserve">Ud</t>
  </si>
  <si>
    <t xml:space="preserve">Placa de comando para acionamento de cisterna, de plástico, de cor branca, de descarga dupla, código de pedido 115.770.11.5, modelo Sigma01 "GEBERIT", de 246x164x13 mm, com aro de fixação e parafusos de comando, para cisterna encastrada.</t>
  </si>
  <si>
    <t xml:space="preserve">mt30geb204b</t>
  </si>
  <si>
    <t xml:space="preserve">Ud</t>
  </si>
  <si>
    <t xml:space="preserve">Kit de extensão, código de pedido 240.938.00.1, "GEBERIT", com extensões para cavilha, extensões para parafuso de comando e fixações, para a montagem de placa de comando em parede com espessuras grandes.</t>
  </si>
  <si>
    <t xml:space="preserve">mo008</t>
  </si>
  <si>
    <t xml:space="preserve">h</t>
  </si>
  <si>
    <t xml:space="preserve">Oficial de 1ª canalizador.</t>
  </si>
  <si>
    <t xml:space="preserve">%</t>
  </si>
  <si>
    <t xml:space="preserve">Custos directos complementares</t>
  </si>
  <si>
    <t xml:space="preserve">Custo de manutenção decenal: 316,41€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</si>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</sst>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9" t="s">
        <v>12</v>
      </c>
      <c r="D9" s="7" t="s">
        <v>13</v>
      </c>
      <c r="E9" s="11">
        <v>1</v>
      </c>
      <c r="F9" s="13">
        <v>556.4</v>
      </c>
      <c r="G9" s="13">
        <f ca="1">ROUND(INDIRECT(ADDRESS(ROW()+(0), COLUMN()+(-2), 1))*INDIRECT(ADDRESS(ROW()+(0), COLUMN()+(-1), 1)), 2)</f>
        <v>556.4</v>
      </c>
    </row>
    <row r="10" spans="1:7" ht="34.50" thickBot="1" customHeight="1">
      <c r="A10" s="14" t="s">
        <v>14</v>
      </c>
      <c r="B10" s="14"/>
      <c r="C10" s="15" t="s">
        <v>15</v>
      </c>
      <c r="D10" s="14" t="s">
        <v>16</v>
      </c>
      <c r="E10" s="16">
        <v>1</v>
      </c>
      <c r="F10" s="17">
        <v>56.3</v>
      </c>
      <c r="G10" s="17">
        <f ca="1">ROUND(INDIRECT(ADDRESS(ROW()+(0), COLUMN()+(-2), 1))*INDIRECT(ADDRESS(ROW()+(0), COLUMN()+(-1), 1)), 2)</f>
        <v>56.3</v>
      </c>
    </row>
    <row r="11" spans="1:7" ht="34.50" thickBot="1" customHeight="1">
      <c r="A11" s="14" t="s">
        <v>17</v>
      </c>
      <c r="B11" s="14"/>
      <c r="C11" s="15" t="s">
        <v>18</v>
      </c>
      <c r="D11" s="14" t="s">
        <v>19</v>
      </c>
      <c r="E11" s="16">
        <v>1</v>
      </c>
      <c r="F11" s="17">
        <v>20.5</v>
      </c>
      <c r="G11" s="17">
        <f ca="1">ROUND(INDIRECT(ADDRESS(ROW()+(0), COLUMN()+(-2), 1))*INDIRECT(ADDRESS(ROW()+(0), COLUMN()+(-1), 1)), 2)</f>
        <v>20.5</v>
      </c>
    </row>
    <row r="12" spans="1:7" ht="13.50" thickBot="1" customHeight="1">
      <c r="A12" s="14" t="s">
        <v>20</v>
      </c>
      <c r="B12" s="14"/>
      <c r="C12" s="18" t="s">
        <v>21</v>
      </c>
      <c r="D12" s="19" t="s">
        <v>22</v>
      </c>
      <c r="E12" s="20">
        <v>1.15</v>
      </c>
      <c r="F12" s="21">
        <v>23.31</v>
      </c>
      <c r="G12" s="21">
        <f ca="1">ROUND(INDIRECT(ADDRESS(ROW()+(0), COLUMN()+(-2), 1))*INDIRECT(ADDRESS(ROW()+(0), COLUMN()+(-1), 1)), 2)</f>
        <v>26.81</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660.01</v>
      </c>
      <c r="G13" s="24">
        <f ca="1">ROUND(INDIRECT(ADDRESS(ROW()+(0), COLUMN()+(-2), 1))*INDIRECT(ADDRESS(ROW()+(0), COLUMN()+(-1), 1))/100, 2)</f>
        <v>13.2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673.21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