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<sst xmlns="http://schemas.openxmlformats.org/spreadsheetml/2006/main" count="73" uniqueCount="73">
  <si>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</si>
  <si>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</si>
  <si>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</si>
  <si>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</si>
  <si>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de alvenaria, de dimensões interiores 70x70x80 cm, sobre base de betão simples;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</si>
  <si>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</si>
  <si>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</si>
  <si>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</si>
  <si>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</si>
  <si>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</si>
  <si>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</si>
  <si>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</si>
  <si>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</si>
  <si>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</si>
  <si>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</si>
  <si>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</si>
  <si>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</si>
  <si>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</si>
  <si>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</si>
  <si>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</si>
  <si>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</si>
  <si>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</si>
  <si>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</si>
  <si>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</si>
  <si>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</si>
  <si>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</si>
  <si>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</si>
  <si>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</si>
  <si>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</si>
  <si>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</si>
  <si>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</si>
  <si>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</si>
  <si>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</si>
  <si>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</si>
  <si>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</si>
  <si>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</si>
  <si>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</si>
  <si>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</si>
  <si>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mt10haf020bElla</t>
  </si>
  <si>
    <t xml:space="preserve">m³</t>
  </si>
  <si>
    <t xml:space="preserve">Betão C35/45 (XC4(P) + XA2(P); D25; S2; Cl 0,2), fabricado em central, segundo NP EN 206.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</si>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</sst>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91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0.229</v>
      </c>
      <c r="G9" s="11"/>
      <c r="H9" s="13">
        <v>85.61</v>
      </c>
      <c r="I9" s="13">
        <f ca="1">ROUND(INDIRECT(ADDRESS(ROW()+(0), COLUMN()+(-3), 1))*INDIRECT(ADDRESS(ROW()+(0), COLUMN()+(-1), 1)), 2)</f>
        <v>19.6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49</v>
      </c>
      <c r="G10" s="16"/>
      <c r="H10" s="17">
        <v>0.29</v>
      </c>
      <c r="I10" s="17">
        <f ca="1">ROUND(INDIRECT(ADDRESS(ROW()+(0), COLUMN()+(-3), 1))*INDIRECT(ADDRESS(ROW()+(0), COLUMN()+(-1), 1)), 2)</f>
        <v>14.21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0.014</v>
      </c>
      <c r="G11" s="16"/>
      <c r="H11" s="17">
        <v>1.5</v>
      </c>
      <c r="I11" s="17">
        <f ca="1">ROUND(INDIRECT(ADDRESS(ROW()+(0), COLUMN()+(-3), 1))*INDIRECT(ADDRESS(ROW()+(0), COLUMN()+(-1), 1)), 2)</f>
        <v>0.02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0.097</v>
      </c>
      <c r="G12" s="16"/>
      <c r="H12" s="17">
        <v>18</v>
      </c>
      <c r="I12" s="17">
        <f ca="1">ROUND(INDIRECT(ADDRESS(ROW()+(0), COLUMN()+(-3), 1))*INDIRECT(ADDRESS(ROW()+(0), COLUMN()+(-1), 1)), 2)</f>
        <v>1.75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24.05</v>
      </c>
      <c r="G13" s="16"/>
      <c r="H13" s="17">
        <v>0.1</v>
      </c>
      <c r="I13" s="17">
        <f ca="1">ROUND(INDIRECT(ADDRESS(ROW()+(0), COLUMN()+(-3), 1))*INDIRECT(ADDRESS(ROW()+(0), COLUMN()+(-1), 1)), 2)</f>
        <v>2.41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5.95</v>
      </c>
      <c r="I14" s="17">
        <f ca="1">ROUND(INDIRECT(ADDRESS(ROW()+(0), COLUMN()+(-3), 1))*INDIRECT(ADDRESS(ROW()+(0), COLUMN()+(-1), 1)), 2)</f>
        <v>5.95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0.369</v>
      </c>
      <c r="G15" s="16"/>
      <c r="H15" s="17">
        <v>1.2</v>
      </c>
      <c r="I15" s="17">
        <f ca="1">ROUND(INDIRECT(ADDRESS(ROW()+(0), COLUMN()+(-3), 1))*INDIRECT(ADDRESS(ROW()+(0), COLUMN()+(-1), 1)), 2)</f>
        <v>0.44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</v>
      </c>
      <c r="G16" s="16"/>
      <c r="H16" s="17">
        <v>1.14</v>
      </c>
      <c r="I16" s="17">
        <f ca="1">ROUND(INDIRECT(ADDRESS(ROW()+(0), COLUMN()+(-3), 1))*INDIRECT(ADDRESS(ROW()+(0), COLUMN()+(-1), 1)), 2)</f>
        <v>3.42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0.64</v>
      </c>
      <c r="G17" s="16"/>
      <c r="H17" s="17">
        <v>3.38</v>
      </c>
      <c r="I17" s="17">
        <f ca="1">ROUND(INDIRECT(ADDRESS(ROW()+(0), COLUMN()+(-3), 1))*INDIRECT(ADDRESS(ROW()+(0), COLUMN()+(-1), 1)), 2)</f>
        <v>2.16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0.054</v>
      </c>
      <c r="G18" s="16"/>
      <c r="H18" s="17">
        <v>99.14</v>
      </c>
      <c r="I18" s="17">
        <f ca="1">ROUND(INDIRECT(ADDRESS(ROW()+(0), COLUMN()+(-3), 1))*INDIRECT(ADDRESS(ROW()+(0), COLUMN()+(-1), 1)), 2)</f>
        <v>5.35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1.063</v>
      </c>
      <c r="G19" s="16"/>
      <c r="H19" s="17">
        <v>11.5</v>
      </c>
      <c r="I19" s="17">
        <f ca="1">ROUND(INDIRECT(ADDRESS(ROW()+(0), COLUMN()+(-3), 1))*INDIRECT(ADDRESS(ROW()+(0), COLUMN()+(-1), 1)), 2)</f>
        <v>12.22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0.179</v>
      </c>
      <c r="G20" s="16"/>
      <c r="H20" s="17">
        <v>40.9</v>
      </c>
      <c r="I20" s="17">
        <f ca="1">ROUND(INDIRECT(ADDRESS(ROW()+(0), COLUMN()+(-3), 1))*INDIRECT(ADDRESS(ROW()+(0), COLUMN()+(-1), 1)), 2)</f>
        <v>7.32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0.044</v>
      </c>
      <c r="G21" s="16"/>
      <c r="H21" s="17">
        <v>3.45</v>
      </c>
      <c r="I21" s="17">
        <f ca="1">ROUND(INDIRECT(ADDRESS(ROW()+(0), COLUMN()+(-3), 1))*INDIRECT(ADDRESS(ROW()+(0), COLUMN()+(-1), 1)), 2)</f>
        <v>0.15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2.055</v>
      </c>
      <c r="G22" s="16"/>
      <c r="H22" s="17">
        <v>22.68</v>
      </c>
      <c r="I22" s="17">
        <f ca="1">ROUND(INDIRECT(ADDRESS(ROW()+(0), COLUMN()+(-3), 1))*INDIRECT(ADDRESS(ROW()+(0), COLUMN()+(-1), 1)), 2)</f>
        <v>46.61</v>
      </c>
      <c r="J22" s="17"/>
    </row>
    <row r="23" spans="1:10" ht="13.50" thickBot="1" customHeight="1">
      <c r="A23" s="14" t="s">
        <v>53</v>
      </c>
      <c r="B23" s="14"/>
      <c r="C23" s="18" t="s">
        <v>54</v>
      </c>
      <c r="D23" s="19" t="s">
        <v>55</v>
      </c>
      <c r="E23" s="19"/>
      <c r="F23" s="20">
        <v>2.059</v>
      </c>
      <c r="G23" s="20"/>
      <c r="H23" s="21">
        <v>22.13</v>
      </c>
      <c r="I23" s="21">
        <f ca="1">ROUND(INDIRECT(ADDRESS(ROW()+(0), COLUMN()+(-3), 1))*INDIRECT(ADDRESS(ROW()+(0), COLUMN()+(-1), 1)), 2)</f>
        <v>45.57</v>
      </c>
      <c r="J23" s="21"/>
    </row>
    <row r="24" spans="1:10" ht="13.50" thickBot="1" customHeight="1">
      <c r="A24" s="19"/>
      <c r="B24" s="19"/>
      <c r="C24" s="22" t="s">
        <v>56</v>
      </c>
      <c r="D24" s="5" t="s">
        <v>57</v>
      </c>
      <c r="E24" s="5"/>
      <c r="F24" s="23">
        <v>2</v>
      </c>
      <c r="G24" s="23"/>
      <c r="H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167.18</v>
      </c>
      <c r="I24" s="24">
        <f ca="1">ROUND(INDIRECT(ADDRESS(ROW()+(0), COLUMN()+(-3), 1))*INDIRECT(ADDRESS(ROW()+(0), COLUMN()+(-1), 1))/100, 2)</f>
        <v>3.34</v>
      </c>
      <c r="J24" s="24"/>
    </row>
    <row r="25" spans="1:10" ht="13.50" thickBot="1" customHeight="1">
      <c r="A25" s="25" t="s">
        <v>58</v>
      </c>
      <c r="B25" s="25"/>
      <c r="C25" s="26"/>
      <c r="D25" s="26"/>
      <c r="E25" s="26"/>
      <c r="F25" s="27"/>
      <c r="G25" s="27"/>
      <c r="H25" s="25" t="s">
        <v>59</v>
      </c>
      <c r="I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170.52</v>
      </c>
      <c r="J25" s="28"/>
    </row>
    <row r="28" spans="1:10" ht="13.50" thickBot="1" customHeight="1">
      <c r="A28" s="29" t="s">
        <v>60</v>
      </c>
      <c r="B28" s="29"/>
      <c r="C28" s="29"/>
      <c r="D28" s="29"/>
      <c r="E28" s="29" t="s">
        <v>61</v>
      </c>
      <c r="F28" s="29"/>
      <c r="G28" s="29" t="s">
        <v>62</v>
      </c>
      <c r="H28" s="29"/>
      <c r="I28" s="29"/>
      <c r="J28" s="29" t="s">
        <v>63</v>
      </c>
    </row>
    <row r="29" spans="1:10" ht="13.50" thickBot="1" customHeight="1">
      <c r="A29" s="30" t="s">
        <v>64</v>
      </c>
      <c r="B29" s="30"/>
      <c r="C29" s="30"/>
      <c r="D29" s="30"/>
      <c r="E29" s="31">
        <v>1.06202e+006</v>
      </c>
      <c r="F29" s="31"/>
      <c r="G29" s="31">
        <v>1.06202e+006</v>
      </c>
      <c r="H29" s="31"/>
      <c r="I29" s="31"/>
      <c r="J29" s="31" t="s">
        <v>65</v>
      </c>
    </row>
    <row r="30" spans="1:10" ht="13.50" thickBot="1" customHeight="1">
      <c r="A30" s="32" t="s">
        <v>66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0" t="s">
        <v>67</v>
      </c>
      <c r="B31" s="30"/>
      <c r="C31" s="30"/>
      <c r="D31" s="30"/>
      <c r="E31" s="31">
        <v>172012</v>
      </c>
      <c r="F31" s="31"/>
      <c r="G31" s="31">
        <v>172013</v>
      </c>
      <c r="H31" s="31"/>
      <c r="I31" s="31"/>
      <c r="J31" s="31" t="s">
        <v>68</v>
      </c>
    </row>
    <row r="32" spans="1:10" ht="13.50" thickBot="1" customHeight="1">
      <c r="A32" s="32" t="s">
        <v>69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E25"/>
    <mergeCell ref="F25:G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