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<sst xmlns="http://schemas.openxmlformats.org/spreadsheetml/2006/main" count="73" uniqueCount="73">
  <si>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</si>
  <si>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UAA010</t>
  </si>
  <si>
    <t xml:space="preserve">Ud</t>
  </si>
  <si>
    <t xml:space="preserve">Caixa de alvenaria.</t>
  </si>
  <si>
    <r>
      <rPr>
        <sz val="8.25"/>
        <color rgb="FF000000"/>
        <rFont val="Arial"/>
        <family val="2"/>
      </rPr>
      <t xml:space="preserve">Caixa de passagem, não visitável, de alvenaria, de dimensões interiores 80x80x50 cm, sobre base de betão simples; escavação prévia com meios mecânicos e posterior enchimento do tardoz com material granular.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</si>
  <si>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</si>
  <si>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</si>
  <si>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</si>
  <si>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</si>
  <si>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</si>
  <si>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</si>
  <si>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</si>
  <si>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</si>
  <si>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</si>
  <si>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</si>
  <si>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</si>
  <si>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</si>
  <si>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</si>
  <si>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</si>
  <si>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</si>
  <si>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</si>
  <si>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</si>
  <si>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</si>
  <si>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</si>
  <si>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</si>
  <si>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</si>
  <si>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mt11var110</t>
  </si>
  <si>
    <t xml:space="preserve">Ud</t>
  </si>
  <si>
    <t xml:space="preserve">Conjunto de peças de PVC para realizar no fundo da caixa de passagem, as aberturas correspondentes.</t>
  </si>
  <si>
    <t xml:space="preserve">mt08adt010</t>
  </si>
  <si>
    <t xml:space="preserve">kg</t>
  </si>
  <si>
    <t xml:space="preserve">Aditivo hidrófugo para impermeabilização de argamassas ou betões.</t>
  </si>
  <si>
    <t xml:space="preserve">mt04lvg020c</t>
  </si>
  <si>
    <t xml:space="preserve">Ud</t>
  </si>
  <si>
    <t xml:space="preserve">Painel cerâmico furado com encaixe macho-fêmea, para revestir, 80x25x3 cm, com topos rectos.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</si>
  <si>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</si>
  <si>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</si>
  <si>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</si>
  <si>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mt10haf020bElla</t>
  </si>
  <si>
    <t xml:space="preserve">m³</t>
  </si>
  <si>
    <t xml:space="preserve">Betão C35/45 (XC4(P) + XA2(P); D25; S2; Cl 0,2), fabricado em central, segundo NP EN 206.</t>
  </si>
  <si>
    <t xml:space="preserve">mt01arr010a</t>
  </si>
  <si>
    <t xml:space="preserve">t</t>
  </si>
  <si>
    <t xml:space="preserve">Brita de pedreira, de 19 a 25 mm de diâmetro.</t>
  </si>
  <si>
    <t xml:space="preserve">mq01ret020b</t>
  </si>
  <si>
    <t xml:space="preserve">h</t>
  </si>
  <si>
    <t xml:space="preserve">Retroescavadora sobre pneus, de 70 kW.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</si>
  <si>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</si>
  <si>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</si>
  <si>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</si>
  <si>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</si>
  <si>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</si>
  <si>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</si>
  <si>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</si>
  <si>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</si>
  <si>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</si>
  <si>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</si>
  <si>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</si>
  <si>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8,04€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</si>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</sst>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91" customWidth="1"/>
    <col min="4" max="4" width="71.57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0.266</v>
      </c>
      <c r="G9" s="11"/>
      <c r="H9" s="13">
        <v>85.61</v>
      </c>
      <c r="I9" s="13">
        <f ca="1">ROUND(INDIRECT(ADDRESS(ROW()+(0), COLUMN()+(-3), 1))*INDIRECT(ADDRESS(ROW()+(0), COLUMN()+(-1), 1)), 2)</f>
        <v>22.77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40</v>
      </c>
      <c r="G10" s="16"/>
      <c r="H10" s="17">
        <v>0.29</v>
      </c>
      <c r="I10" s="17">
        <f ca="1">ROUND(INDIRECT(ADDRESS(ROW()+(0), COLUMN()+(-3), 1))*INDIRECT(ADDRESS(ROW()+(0), COLUMN()+(-1), 1)), 2)</f>
        <v>11.6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0.013</v>
      </c>
      <c r="G11" s="16"/>
      <c r="H11" s="17">
        <v>1.5</v>
      </c>
      <c r="I11" s="17">
        <f ca="1">ROUND(INDIRECT(ADDRESS(ROW()+(0), COLUMN()+(-3), 1))*INDIRECT(ADDRESS(ROW()+(0), COLUMN()+(-1), 1)), 2)</f>
        <v>0.02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0.08</v>
      </c>
      <c r="G12" s="16"/>
      <c r="H12" s="17">
        <v>18</v>
      </c>
      <c r="I12" s="17">
        <f ca="1">ROUND(INDIRECT(ADDRESS(ROW()+(0), COLUMN()+(-3), 1))*INDIRECT(ADDRESS(ROW()+(0), COLUMN()+(-1), 1)), 2)</f>
        <v>1.44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19.71</v>
      </c>
      <c r="G13" s="16"/>
      <c r="H13" s="17">
        <v>0.1</v>
      </c>
      <c r="I13" s="17">
        <f ca="1">ROUND(INDIRECT(ADDRESS(ROW()+(0), COLUMN()+(-3), 1))*INDIRECT(ADDRESS(ROW()+(0), COLUMN()+(-1), 1)), 2)</f>
        <v>1.97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</v>
      </c>
      <c r="G14" s="16"/>
      <c r="H14" s="17">
        <v>5.95</v>
      </c>
      <c r="I14" s="17">
        <f ca="1">ROUND(INDIRECT(ADDRESS(ROW()+(0), COLUMN()+(-3), 1))*INDIRECT(ADDRESS(ROW()+(0), COLUMN()+(-1), 1)), 2)</f>
        <v>5.95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0.302</v>
      </c>
      <c r="G15" s="16"/>
      <c r="H15" s="17">
        <v>1.2</v>
      </c>
      <c r="I15" s="17">
        <f ca="1">ROUND(INDIRECT(ADDRESS(ROW()+(0), COLUMN()+(-3), 1))*INDIRECT(ADDRESS(ROW()+(0), COLUMN()+(-1), 1)), 2)</f>
        <v>0.36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3.5</v>
      </c>
      <c r="G16" s="16"/>
      <c r="H16" s="17">
        <v>1.14</v>
      </c>
      <c r="I16" s="17">
        <f ca="1">ROUND(INDIRECT(ADDRESS(ROW()+(0), COLUMN()+(-3), 1))*INDIRECT(ADDRESS(ROW()+(0), COLUMN()+(-1), 1)), 2)</f>
        <v>3.99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0.81</v>
      </c>
      <c r="G17" s="16"/>
      <c r="H17" s="17">
        <v>3.38</v>
      </c>
      <c r="I17" s="17">
        <f ca="1">ROUND(INDIRECT(ADDRESS(ROW()+(0), COLUMN()+(-3), 1))*INDIRECT(ADDRESS(ROW()+(0), COLUMN()+(-1), 1)), 2)</f>
        <v>2.74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0.067</v>
      </c>
      <c r="G18" s="16"/>
      <c r="H18" s="17">
        <v>99.14</v>
      </c>
      <c r="I18" s="17">
        <f ca="1">ROUND(INDIRECT(ADDRESS(ROW()+(0), COLUMN()+(-3), 1))*INDIRECT(ADDRESS(ROW()+(0), COLUMN()+(-1), 1)), 2)</f>
        <v>6.64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0.729</v>
      </c>
      <c r="G19" s="16"/>
      <c r="H19" s="17">
        <v>11.5</v>
      </c>
      <c r="I19" s="17">
        <f ca="1">ROUND(INDIRECT(ADDRESS(ROW()+(0), COLUMN()+(-3), 1))*INDIRECT(ADDRESS(ROW()+(0), COLUMN()+(-1), 1)), 2)</f>
        <v>8.38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0.144</v>
      </c>
      <c r="G20" s="16"/>
      <c r="H20" s="17">
        <v>40.9</v>
      </c>
      <c r="I20" s="17">
        <f ca="1">ROUND(INDIRECT(ADDRESS(ROW()+(0), COLUMN()+(-3), 1))*INDIRECT(ADDRESS(ROW()+(0), COLUMN()+(-1), 1)), 2)</f>
        <v>5.89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0.036</v>
      </c>
      <c r="G21" s="16"/>
      <c r="H21" s="17">
        <v>3.45</v>
      </c>
      <c r="I21" s="17">
        <f ca="1">ROUND(INDIRECT(ADDRESS(ROW()+(0), COLUMN()+(-3), 1))*INDIRECT(ADDRESS(ROW()+(0), COLUMN()+(-1), 1)), 2)</f>
        <v>0.12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1.95</v>
      </c>
      <c r="G22" s="16"/>
      <c r="H22" s="17">
        <v>22.68</v>
      </c>
      <c r="I22" s="17">
        <f ca="1">ROUND(INDIRECT(ADDRESS(ROW()+(0), COLUMN()+(-3), 1))*INDIRECT(ADDRESS(ROW()+(0), COLUMN()+(-1), 1)), 2)</f>
        <v>44.23</v>
      </c>
      <c r="J22" s="17"/>
    </row>
    <row r="23" spans="1:10" ht="13.50" thickBot="1" customHeight="1">
      <c r="A23" s="14" t="s">
        <v>53</v>
      </c>
      <c r="B23" s="14"/>
      <c r="C23" s="18" t="s">
        <v>54</v>
      </c>
      <c r="D23" s="19" t="s">
        <v>55</v>
      </c>
      <c r="E23" s="19"/>
      <c r="F23" s="20">
        <v>1.875</v>
      </c>
      <c r="G23" s="20"/>
      <c r="H23" s="21">
        <v>22.13</v>
      </c>
      <c r="I23" s="21">
        <f ca="1">ROUND(INDIRECT(ADDRESS(ROW()+(0), COLUMN()+(-3), 1))*INDIRECT(ADDRESS(ROW()+(0), COLUMN()+(-1), 1)), 2)</f>
        <v>41.49</v>
      </c>
      <c r="J23" s="21"/>
    </row>
    <row r="24" spans="1:10" ht="13.50" thickBot="1" customHeight="1">
      <c r="A24" s="19"/>
      <c r="B24" s="19"/>
      <c r="C24" s="22" t="s">
        <v>56</v>
      </c>
      <c r="D24" s="5" t="s">
        <v>57</v>
      </c>
      <c r="E24" s="5"/>
      <c r="F24" s="23">
        <v>2</v>
      </c>
      <c r="G24" s="23"/>
      <c r="H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157.59</v>
      </c>
      <c r="I24" s="24">
        <f ca="1">ROUND(INDIRECT(ADDRESS(ROW()+(0), COLUMN()+(-3), 1))*INDIRECT(ADDRESS(ROW()+(0), COLUMN()+(-1), 1))/100, 2)</f>
        <v>3.15</v>
      </c>
      <c r="J24" s="24"/>
    </row>
    <row r="25" spans="1:10" ht="13.50" thickBot="1" customHeight="1">
      <c r="A25" s="25" t="s">
        <v>58</v>
      </c>
      <c r="B25" s="25"/>
      <c r="C25" s="26"/>
      <c r="D25" s="26"/>
      <c r="E25" s="26"/>
      <c r="F25" s="27"/>
      <c r="G25" s="27"/>
      <c r="H25" s="25" t="s">
        <v>59</v>
      </c>
      <c r="I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160.74</v>
      </c>
      <c r="J25" s="28"/>
    </row>
    <row r="28" spans="1:10" ht="13.50" thickBot="1" customHeight="1">
      <c r="A28" s="29" t="s">
        <v>60</v>
      </c>
      <c r="B28" s="29"/>
      <c r="C28" s="29"/>
      <c r="D28" s="29"/>
      <c r="E28" s="29" t="s">
        <v>61</v>
      </c>
      <c r="F28" s="29"/>
      <c r="G28" s="29" t="s">
        <v>62</v>
      </c>
      <c r="H28" s="29"/>
      <c r="I28" s="29"/>
      <c r="J28" s="29" t="s">
        <v>63</v>
      </c>
    </row>
    <row r="29" spans="1:10" ht="13.50" thickBot="1" customHeight="1">
      <c r="A29" s="30" t="s">
        <v>64</v>
      </c>
      <c r="B29" s="30"/>
      <c r="C29" s="30"/>
      <c r="D29" s="30"/>
      <c r="E29" s="31">
        <v>1.06202e+006</v>
      </c>
      <c r="F29" s="31"/>
      <c r="G29" s="31">
        <v>1.06202e+006</v>
      </c>
      <c r="H29" s="31"/>
      <c r="I29" s="31"/>
      <c r="J29" s="31" t="s">
        <v>65</v>
      </c>
    </row>
    <row r="30" spans="1:10" ht="13.50" thickBot="1" customHeight="1">
      <c r="A30" s="32" t="s">
        <v>66</v>
      </c>
      <c r="B30" s="32"/>
      <c r="C30" s="32"/>
      <c r="D30" s="32"/>
      <c r="E30" s="33"/>
      <c r="F30" s="33"/>
      <c r="G30" s="33"/>
      <c r="H30" s="33"/>
      <c r="I30" s="33"/>
      <c r="J30" s="33"/>
    </row>
    <row r="31" spans="1:10" ht="13.50" thickBot="1" customHeight="1">
      <c r="A31" s="30" t="s">
        <v>67</v>
      </c>
      <c r="B31" s="30"/>
      <c r="C31" s="30"/>
      <c r="D31" s="30"/>
      <c r="E31" s="31">
        <v>172012</v>
      </c>
      <c r="F31" s="31"/>
      <c r="G31" s="31">
        <v>172013</v>
      </c>
      <c r="H31" s="31"/>
      <c r="I31" s="31"/>
      <c r="J31" s="31" t="s">
        <v>68</v>
      </c>
    </row>
    <row r="32" spans="1:10" ht="13.50" thickBot="1" customHeight="1">
      <c r="A32" s="32" t="s">
        <v>69</v>
      </c>
      <c r="B32" s="32"/>
      <c r="C32" s="32"/>
      <c r="D32" s="32"/>
      <c r="E32" s="33"/>
      <c r="F32" s="33"/>
      <c r="G32" s="33"/>
      <c r="H32" s="33"/>
      <c r="I32" s="33"/>
      <c r="J32" s="33"/>
    </row>
    <row r="35" spans="1:1" ht="33.75" thickBot="1" customHeight="1">
      <c r="A35" s="1" t="s">
        <v>70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9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E25"/>
    <mergeCell ref="F25:G25"/>
    <mergeCell ref="I25:J25"/>
    <mergeCell ref="A28:D28"/>
    <mergeCell ref="E28:F28"/>
    <mergeCell ref="G28:I28"/>
    <mergeCell ref="A29:D29"/>
    <mergeCell ref="E29:F30"/>
    <mergeCell ref="G29:I30"/>
    <mergeCell ref="J29:J30"/>
    <mergeCell ref="A30:D30"/>
    <mergeCell ref="A31:D31"/>
    <mergeCell ref="E31:F32"/>
    <mergeCell ref="G31:I32"/>
    <mergeCell ref="J31:J32"/>
    <mergeCell ref="A32:D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