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<sst xmlns="http://schemas.openxmlformats.org/spreadsheetml/2006/main" count="70" uniqueCount="70">
  <si>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</si>
  <si>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UAA010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</si>
  <si>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</si>
  <si>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</si>
  <si>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não visitável, de alvenaria, de dimensões interiores 100x100x115 cm, sobre base de betão simples; escavação prévia com meios manuais e posterior enchimento do tardoz com material granular.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</si>
  <si>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</si>
  <si>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</si>
  <si>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</si>
  <si>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</si>
  <si>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</si>
  <si>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</si>
  <si>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</si>
  <si>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</si>
  <si>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</si>
  <si>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</si>
  <si>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</si>
  <si>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</si>
  <si>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</si>
  <si>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</si>
  <si>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</si>
  <si>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</si>
  <si>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</si>
  <si>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</si>
  <si>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</si>
  <si>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</si>
  <si>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</si>
  <si>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</si>
  <si>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</si>
  <si>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</si>
  <si>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</si>
  <si>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</si>
  <si>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betões.</t>
  </si>
  <si>
    <t xml:space="preserve">mt04lvg020c</t>
  </si>
  <si>
    <t xml:space="preserve">Ud</t>
  </si>
  <si>
    <t xml:space="preserve">Painel cerâmico furado com encaixe macho-fêmea, para revestir, 80x25x3 cm, com topos rectos.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</si>
  <si>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</si>
  <si>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</si>
  <si>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</si>
  <si>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mt10haf020bElla</t>
  </si>
  <si>
    <t xml:space="preserve">m³</t>
  </si>
  <si>
    <t xml:space="preserve">Betão C35/45 (XC4(P) + XA2(P); D25; S2; Cl 0,2), fabricado em central, segundo NP EN 206.</t>
  </si>
  <si>
    <t xml:space="preserve">mt01arr010a</t>
  </si>
  <si>
    <t xml:space="preserve">t</t>
  </si>
  <si>
    <t xml:space="preserve">Brita de pedreira, de 19 a 25 mm de diâmetro.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</si>
  <si>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</si>
  <si>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</si>
  <si>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</si>
  <si>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</si>
  <si>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</si>
  <si>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</si>
  <si>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</si>
  <si>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</si>
  <si>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</si>
  <si>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</si>
  <si>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</si>
  <si>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17,62€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</si>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</sst>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91" customWidth="1"/>
    <col min="4" max="4" width="71.5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0.349</v>
      </c>
      <c r="G9" s="11"/>
      <c r="H9" s="13">
        <v>85.61</v>
      </c>
      <c r="I9" s="13">
        <f ca="1">ROUND(INDIRECT(ADDRESS(ROW()+(0), COLUMN()+(-3), 1))*INDIRECT(ADDRESS(ROW()+(0), COLUMN()+(-1), 1)), 2)</f>
        <v>29.88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93</v>
      </c>
      <c r="G10" s="16"/>
      <c r="H10" s="17">
        <v>0.29</v>
      </c>
      <c r="I10" s="17">
        <f ca="1">ROUND(INDIRECT(ADDRESS(ROW()+(0), COLUMN()+(-3), 1))*INDIRECT(ADDRESS(ROW()+(0), COLUMN()+(-1), 1)), 2)</f>
        <v>26.97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0.025</v>
      </c>
      <c r="G11" s="16"/>
      <c r="H11" s="17">
        <v>1.5</v>
      </c>
      <c r="I11" s="17">
        <f ca="1">ROUND(INDIRECT(ADDRESS(ROW()+(0), COLUMN()+(-3), 1))*INDIRECT(ADDRESS(ROW()+(0), COLUMN()+(-1), 1)), 2)</f>
        <v>0.04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0.194</v>
      </c>
      <c r="G12" s="16"/>
      <c r="H12" s="17">
        <v>18</v>
      </c>
      <c r="I12" s="17">
        <f ca="1">ROUND(INDIRECT(ADDRESS(ROW()+(0), COLUMN()+(-3), 1))*INDIRECT(ADDRESS(ROW()+(0), COLUMN()+(-1), 1)), 2)</f>
        <v>3.49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48.472</v>
      </c>
      <c r="G13" s="16"/>
      <c r="H13" s="17">
        <v>0.1</v>
      </c>
      <c r="I13" s="17">
        <f ca="1">ROUND(INDIRECT(ADDRESS(ROW()+(0), COLUMN()+(-3), 1))*INDIRECT(ADDRESS(ROW()+(0), COLUMN()+(-1), 1)), 2)</f>
        <v>4.85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5.95</v>
      </c>
      <c r="I14" s="17">
        <f ca="1">ROUND(INDIRECT(ADDRESS(ROW()+(0), COLUMN()+(-3), 1))*INDIRECT(ADDRESS(ROW()+(0), COLUMN()+(-1), 1)), 2)</f>
        <v>5.95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0.756</v>
      </c>
      <c r="G15" s="16"/>
      <c r="H15" s="17">
        <v>1.2</v>
      </c>
      <c r="I15" s="17">
        <f ca="1">ROUND(INDIRECT(ADDRESS(ROW()+(0), COLUMN()+(-3), 1))*INDIRECT(ADDRESS(ROW()+(0), COLUMN()+(-1), 1)), 2)</f>
        <v>0.91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4</v>
      </c>
      <c r="G16" s="16"/>
      <c r="H16" s="17">
        <v>1.14</v>
      </c>
      <c r="I16" s="17">
        <f ca="1">ROUND(INDIRECT(ADDRESS(ROW()+(0), COLUMN()+(-3), 1))*INDIRECT(ADDRESS(ROW()+(0), COLUMN()+(-1), 1)), 2)</f>
        <v>4.56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1.21</v>
      </c>
      <c r="G17" s="16"/>
      <c r="H17" s="17">
        <v>3.38</v>
      </c>
      <c r="I17" s="17">
        <f ca="1">ROUND(INDIRECT(ADDRESS(ROW()+(0), COLUMN()+(-3), 1))*INDIRECT(ADDRESS(ROW()+(0), COLUMN()+(-1), 1)), 2)</f>
        <v>4.09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0.097</v>
      </c>
      <c r="G18" s="16"/>
      <c r="H18" s="17">
        <v>99.14</v>
      </c>
      <c r="I18" s="17">
        <f ca="1">ROUND(INDIRECT(ADDRESS(ROW()+(0), COLUMN()+(-3), 1))*INDIRECT(ADDRESS(ROW()+(0), COLUMN()+(-1), 1)), 2)</f>
        <v>9.62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1.973</v>
      </c>
      <c r="G19" s="16"/>
      <c r="H19" s="17">
        <v>11.5</v>
      </c>
      <c r="I19" s="17">
        <f ca="1">ROUND(INDIRECT(ADDRESS(ROW()+(0), COLUMN()+(-3), 1))*INDIRECT(ADDRESS(ROW()+(0), COLUMN()+(-1), 1)), 2)</f>
        <v>22.69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0.089</v>
      </c>
      <c r="G20" s="16"/>
      <c r="H20" s="17">
        <v>3.45</v>
      </c>
      <c r="I20" s="17">
        <f ca="1">ROUND(INDIRECT(ADDRESS(ROW()+(0), COLUMN()+(-3), 1))*INDIRECT(ADDRESS(ROW()+(0), COLUMN()+(-1), 1)), 2)</f>
        <v>0.31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2.385</v>
      </c>
      <c r="G21" s="16"/>
      <c r="H21" s="17">
        <v>22.68</v>
      </c>
      <c r="I21" s="17">
        <f ca="1">ROUND(INDIRECT(ADDRESS(ROW()+(0), COLUMN()+(-3), 1))*INDIRECT(ADDRESS(ROW()+(0), COLUMN()+(-1), 1)), 2)</f>
        <v>54.09</v>
      </c>
      <c r="J21" s="17"/>
    </row>
    <row r="22" spans="1:10" ht="13.50" thickBot="1" customHeight="1">
      <c r="A22" s="14" t="s">
        <v>50</v>
      </c>
      <c r="B22" s="14"/>
      <c r="C22" s="18" t="s">
        <v>51</v>
      </c>
      <c r="D22" s="19" t="s">
        <v>52</v>
      </c>
      <c r="E22" s="19"/>
      <c r="F22" s="20">
        <v>8.042</v>
      </c>
      <c r="G22" s="20"/>
      <c r="H22" s="21">
        <v>22.13</v>
      </c>
      <c r="I22" s="21">
        <f ca="1">ROUND(INDIRECT(ADDRESS(ROW()+(0), COLUMN()+(-3), 1))*INDIRECT(ADDRESS(ROW()+(0), COLUMN()+(-1), 1)), 2)</f>
        <v>177.97</v>
      </c>
      <c r="J22" s="21"/>
    </row>
    <row r="23" spans="1:10" ht="13.50" thickBot="1" customHeight="1">
      <c r="A23" s="19"/>
      <c r="B23" s="19"/>
      <c r="C23" s="22" t="s">
        <v>53</v>
      </c>
      <c r="D23" s="5" t="s">
        <v>54</v>
      </c>
      <c r="E23" s="5"/>
      <c r="F23" s="23">
        <v>2</v>
      </c>
      <c r="G23" s="23"/>
      <c r="H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345.42</v>
      </c>
      <c r="I23" s="24">
        <f ca="1">ROUND(INDIRECT(ADDRESS(ROW()+(0), COLUMN()+(-3), 1))*INDIRECT(ADDRESS(ROW()+(0), COLUMN()+(-1), 1))/100, 2)</f>
        <v>6.91</v>
      </c>
      <c r="J23" s="24"/>
    </row>
    <row r="24" spans="1:10" ht="13.50" thickBot="1" customHeight="1">
      <c r="A24" s="25" t="s">
        <v>55</v>
      </c>
      <c r="B24" s="25"/>
      <c r="C24" s="26"/>
      <c r="D24" s="26"/>
      <c r="E24" s="26"/>
      <c r="F24" s="27"/>
      <c r="G24" s="27"/>
      <c r="H24" s="25" t="s">
        <v>56</v>
      </c>
      <c r="I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352.33</v>
      </c>
      <c r="J24" s="28"/>
    </row>
    <row r="27" spans="1:10" ht="13.50" thickBot="1" customHeight="1">
      <c r="A27" s="29" t="s">
        <v>57</v>
      </c>
      <c r="B27" s="29"/>
      <c r="C27" s="29"/>
      <c r="D27" s="29"/>
      <c r="E27" s="29" t="s">
        <v>58</v>
      </c>
      <c r="F27" s="29"/>
      <c r="G27" s="29" t="s">
        <v>59</v>
      </c>
      <c r="H27" s="29"/>
      <c r="I27" s="29"/>
      <c r="J27" s="29" t="s">
        <v>60</v>
      </c>
    </row>
    <row r="28" spans="1:10" ht="13.50" thickBot="1" customHeight="1">
      <c r="A28" s="30" t="s">
        <v>61</v>
      </c>
      <c r="B28" s="30"/>
      <c r="C28" s="30"/>
      <c r="D28" s="30"/>
      <c r="E28" s="31">
        <v>1.06202e+006</v>
      </c>
      <c r="F28" s="31"/>
      <c r="G28" s="31">
        <v>1.06202e+006</v>
      </c>
      <c r="H28" s="31"/>
      <c r="I28" s="31"/>
      <c r="J28" s="31" t="s">
        <v>62</v>
      </c>
    </row>
    <row r="29" spans="1:10" ht="13.50" thickBot="1" customHeight="1">
      <c r="A29" s="32" t="s">
        <v>63</v>
      </c>
      <c r="B29" s="32"/>
      <c r="C29" s="32"/>
      <c r="D29" s="32"/>
      <c r="E29" s="33"/>
      <c r="F29" s="33"/>
      <c r="G29" s="33"/>
      <c r="H29" s="33"/>
      <c r="I29" s="33"/>
      <c r="J29" s="33"/>
    </row>
    <row r="30" spans="1:10" ht="13.50" thickBot="1" customHeight="1">
      <c r="A30" s="30" t="s">
        <v>64</v>
      </c>
      <c r="B30" s="30"/>
      <c r="C30" s="30"/>
      <c r="D30" s="30"/>
      <c r="E30" s="31">
        <v>172012</v>
      </c>
      <c r="F30" s="31"/>
      <c r="G30" s="31">
        <v>172013</v>
      </c>
      <c r="H30" s="31"/>
      <c r="I30" s="31"/>
      <c r="J30" s="31" t="s">
        <v>65</v>
      </c>
    </row>
    <row r="31" spans="1:10" ht="13.50" thickBot="1" customHeight="1">
      <c r="A31" s="32" t="s">
        <v>66</v>
      </c>
      <c r="B31" s="32"/>
      <c r="C31" s="32"/>
      <c r="D31" s="32"/>
      <c r="E31" s="33"/>
      <c r="F31" s="33"/>
      <c r="G31" s="33"/>
      <c r="H31" s="33"/>
      <c r="I31" s="33"/>
      <c r="J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E24"/>
    <mergeCell ref="F24:G24"/>
    <mergeCell ref="I24:J24"/>
    <mergeCell ref="A27:D27"/>
    <mergeCell ref="E27:F27"/>
    <mergeCell ref="G27:I27"/>
    <mergeCell ref="A28:D28"/>
    <mergeCell ref="E28:F29"/>
    <mergeCell ref="G28:I29"/>
    <mergeCell ref="J28:J29"/>
    <mergeCell ref="A29:D29"/>
    <mergeCell ref="A30:D30"/>
    <mergeCell ref="E30:F31"/>
    <mergeCell ref="G30:I31"/>
    <mergeCell ref="J30:J31"/>
    <mergeCell ref="A31:D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