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<sst xmlns="http://schemas.openxmlformats.org/spreadsheetml/2006/main" count="67" uniqueCount="67">
  <si>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</si>
  <si>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</si>
  <si>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</si>
  <si>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</si>
  <si>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não visitável, de alvenaria, de dimensões interiores 125x125x70 cm,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</si>
  <si>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</si>
  <si>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</si>
  <si>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</si>
  <si>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</si>
  <si>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</si>
  <si>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</si>
  <si>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</si>
  <si>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</si>
  <si>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</si>
  <si>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</si>
  <si>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</si>
  <si>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</si>
  <si>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</si>
  <si>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</si>
  <si>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</si>
  <si>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</si>
  <si>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</si>
  <si>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</si>
  <si>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</si>
  <si>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</si>
  <si>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</si>
  <si>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</si>
  <si>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</si>
  <si>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</si>
  <si>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</si>
  <si>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</si>
  <si>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</si>
  <si>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mt04lvg020c</t>
  </si>
  <si>
    <t xml:space="preserve">Ud</t>
  </si>
  <si>
    <t xml:space="preserve">Painel cerâmico furado com encaixe macho-fêmea, para revestir, 80x25x3 cm, com topos rectos.</t>
  </si>
  <si>
    <t xml:space="preserve">mt07ame020ffc</t>
  </si>
  <si>
    <t xml:space="preserve">m²</t>
  </si>
  <si>
    <t xml:space="preserve">Malha electrossoldada AR50 100x300 mm, com arames longitudinais de 5 mm de diâmetro e arames transversais de 4,2 mm de diâmetro, aço A500 EL.</t>
  </si>
  <si>
    <t xml:space="preserve">mt10haf020bElla</t>
  </si>
  <si>
    <t xml:space="preserve">m³</t>
  </si>
  <si>
    <t xml:space="preserve">Betão C35/45 (XC4(P) + XA2(P); D25; S2; Cl 0,2), fabricado em central, segundo NP EN 206.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</si>
  <si>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</si>
  <si>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</si>
  <si>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</si>
  <si>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</si>
  <si>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</si>
  <si>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</si>
  <si>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</si>
  <si>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</si>
  <si>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</si>
  <si>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</si>
  <si>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</si>
  <si>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11,62€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</si>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</sst>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3.91" customWidth="1"/>
    <col min="4" max="4" width="71.57" customWidth="1"/>
    <col min="5" max="5" width="8.33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0.469</v>
      </c>
      <c r="G9" s="11"/>
      <c r="H9" s="13">
        <v>85.61</v>
      </c>
      <c r="I9" s="13">
        <f ca="1">ROUND(INDIRECT(ADDRESS(ROW()+(0), COLUMN()+(-3), 1))*INDIRECT(ADDRESS(ROW()+(0), COLUMN()+(-1), 1)), 2)</f>
        <v>40.15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80</v>
      </c>
      <c r="G10" s="16"/>
      <c r="H10" s="17">
        <v>0.29</v>
      </c>
      <c r="I10" s="17">
        <f ca="1">ROUND(INDIRECT(ADDRESS(ROW()+(0), COLUMN()+(-3), 1))*INDIRECT(ADDRESS(ROW()+(0), COLUMN()+(-1), 1)), 2)</f>
        <v>23.2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0.023</v>
      </c>
      <c r="G11" s="16"/>
      <c r="H11" s="17">
        <v>1.5</v>
      </c>
      <c r="I11" s="17">
        <f ca="1">ROUND(INDIRECT(ADDRESS(ROW()+(0), COLUMN()+(-3), 1))*INDIRECT(ADDRESS(ROW()+(0), COLUMN()+(-1), 1)), 2)</f>
        <v>0.03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0.172</v>
      </c>
      <c r="G12" s="16"/>
      <c r="H12" s="17">
        <v>18</v>
      </c>
      <c r="I12" s="17">
        <f ca="1">ROUND(INDIRECT(ADDRESS(ROW()+(0), COLUMN()+(-3), 1))*INDIRECT(ADDRESS(ROW()+(0), COLUMN()+(-1), 1)), 2)</f>
        <v>3.1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43.352</v>
      </c>
      <c r="G13" s="16"/>
      <c r="H13" s="17">
        <v>0.1</v>
      </c>
      <c r="I13" s="17">
        <f ca="1">ROUND(INDIRECT(ADDRESS(ROW()+(0), COLUMN()+(-3), 1))*INDIRECT(ADDRESS(ROW()+(0), COLUMN()+(-1), 1)), 2)</f>
        <v>4.34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</v>
      </c>
      <c r="G14" s="16"/>
      <c r="H14" s="17">
        <v>5.95</v>
      </c>
      <c r="I14" s="17">
        <f ca="1">ROUND(INDIRECT(ADDRESS(ROW()+(0), COLUMN()+(-3), 1))*INDIRECT(ADDRESS(ROW()+(0), COLUMN()+(-1), 1)), 2)</f>
        <v>5.95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0.683</v>
      </c>
      <c r="G15" s="16"/>
      <c r="H15" s="17">
        <v>1.2</v>
      </c>
      <c r="I15" s="17">
        <f ca="1">ROUND(INDIRECT(ADDRESS(ROW()+(0), COLUMN()+(-3), 1))*INDIRECT(ADDRESS(ROW()+(0), COLUMN()+(-1), 1)), 2)</f>
        <v>0.82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5</v>
      </c>
      <c r="G16" s="16"/>
      <c r="H16" s="17">
        <v>1.14</v>
      </c>
      <c r="I16" s="17">
        <f ca="1">ROUND(INDIRECT(ADDRESS(ROW()+(0), COLUMN()+(-3), 1))*INDIRECT(ADDRESS(ROW()+(0), COLUMN()+(-1), 1)), 2)</f>
        <v>5.7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1.823</v>
      </c>
      <c r="G17" s="16"/>
      <c r="H17" s="17">
        <v>3.38</v>
      </c>
      <c r="I17" s="17">
        <f ca="1">ROUND(INDIRECT(ADDRESS(ROW()+(0), COLUMN()+(-3), 1))*INDIRECT(ADDRESS(ROW()+(0), COLUMN()+(-1), 1)), 2)</f>
        <v>6.16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0.143</v>
      </c>
      <c r="G18" s="16"/>
      <c r="H18" s="17">
        <v>99.14</v>
      </c>
      <c r="I18" s="17">
        <f ca="1">ROUND(INDIRECT(ADDRESS(ROW()+(0), COLUMN()+(-3), 1))*INDIRECT(ADDRESS(ROW()+(0), COLUMN()+(-1), 1)), 2)</f>
        <v>14.18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0.079</v>
      </c>
      <c r="G19" s="16"/>
      <c r="H19" s="17">
        <v>3.45</v>
      </c>
      <c r="I19" s="17">
        <f ca="1">ROUND(INDIRECT(ADDRESS(ROW()+(0), COLUMN()+(-3), 1))*INDIRECT(ADDRESS(ROW()+(0), COLUMN()+(-1), 1)), 2)</f>
        <v>0.27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2.715</v>
      </c>
      <c r="G20" s="16"/>
      <c r="H20" s="17">
        <v>22.68</v>
      </c>
      <c r="I20" s="17">
        <f ca="1">ROUND(INDIRECT(ADDRESS(ROW()+(0), COLUMN()+(-3), 1))*INDIRECT(ADDRESS(ROW()+(0), COLUMN()+(-1), 1)), 2)</f>
        <v>61.58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2.822</v>
      </c>
      <c r="G21" s="20"/>
      <c r="H21" s="21">
        <v>22.13</v>
      </c>
      <c r="I21" s="21">
        <f ca="1">ROUND(INDIRECT(ADDRESS(ROW()+(0), COLUMN()+(-3), 1))*INDIRECT(ADDRESS(ROW()+(0), COLUMN()+(-1), 1)), 2)</f>
        <v>62.45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227.93</v>
      </c>
      <c r="I22" s="24">
        <f ca="1">ROUND(INDIRECT(ADDRESS(ROW()+(0), COLUMN()+(-3), 1))*INDIRECT(ADDRESS(ROW()+(0), COLUMN()+(-1), 1))/100, 2)</f>
        <v>4.56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232.49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1.06202e+006</v>
      </c>
      <c r="F27" s="31"/>
      <c r="G27" s="31">
        <v>1.06202e+006</v>
      </c>
      <c r="H27" s="31"/>
      <c r="I27" s="31"/>
      <c r="J27" s="31" t="s">
        <v>59</v>
      </c>
    </row>
    <row r="28" spans="1:10" ht="13.5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0" t="s">
        <v>61</v>
      </c>
      <c r="B29" s="30"/>
      <c r="C29" s="30"/>
      <c r="D29" s="30"/>
      <c r="E29" s="31">
        <v>172012</v>
      </c>
      <c r="F29" s="31"/>
      <c r="G29" s="31">
        <v>172013</v>
      </c>
      <c r="H29" s="31"/>
      <c r="I29" s="31"/>
      <c r="J29" s="31" t="s">
        <v>62</v>
      </c>
    </row>
    <row r="30" spans="1:10" ht="13.50" thickBot="1" customHeight="1">
      <c r="A30" s="32" t="s">
        <v>63</v>
      </c>
      <c r="B30" s="32"/>
      <c r="C30" s="32"/>
      <c r="D30" s="32"/>
      <c r="E30" s="33"/>
      <c r="F30" s="33"/>
      <c r="G30" s="33"/>
      <c r="H30" s="33"/>
      <c r="I30" s="33"/>
      <c r="J30" s="33"/>
    </row>
    <row r="33" spans="1:1" ht="33.75" thickBot="1" customHeight="1">
      <c r="A33" s="1" t="s">
        <v>64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65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66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8"/>
    <mergeCell ref="G27:I28"/>
    <mergeCell ref="J27:J28"/>
    <mergeCell ref="A28:D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