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<sst xmlns="http://schemas.openxmlformats.org/spreadsheetml/2006/main" count="64" uniqueCount="64">
  <si>
    <t xml:space="preserve"/>
  </si>
  <si>
    <t xml:space="preserve">UAA010</t>
  </si>
  <si>
    <t xml:space="preserve">Ud</t>
  </si>
  <si>
    <t xml:space="preserve">Caixa de alvenaria.</t>
  </si>
  <si>
    <r>
      <rPr>
        <sz val="8.25"/>
        <color rgb="FF000000"/>
        <rFont val="Arial"/>
        <family val="2"/>
      </rPr>
      <t xml:space="preserve">Caixa de passagem, visitável, de alvenaria, de dimensões interiores 80x80x80 cm, com tampa pré-fabricada de betão armado, sobre base de betão simples. O preço não inclui a escavação nem o enchimento do tardoz.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</si>
  <si>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</si>
  <si>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</si>
  <si>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</si>
  <si>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</si>
  <si>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</si>
  <si>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</si>
  <si>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mt10hmf020ja</t>
  </si>
  <si>
    <t xml:space="preserve">m³</t>
  </si>
  <si>
    <t xml:space="preserve">Betão simples C30/37 (X0(P); D25; S2; Cl 0,4), fabricado em central, segundo NP EN 206.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</si>
  <si>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</si>
  <si>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</si>
  <si>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</si>
  <si>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</si>
  <si>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</si>
  <si>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</si>
  <si>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</si>
  <si>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</si>
  <si>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</si>
  <si>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</si>
  <si>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</si>
  <si>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</si>
  <si>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mt11var110</t>
  </si>
  <si>
    <t xml:space="preserve">Ud</t>
  </si>
  <si>
    <t xml:space="preserve">Conjunto de peças de PVC para realizar no fundo da caixa de passagem, as aberturas correspondentes.</t>
  </si>
  <si>
    <t xml:space="preserve">mt08adt010</t>
  </si>
  <si>
    <t xml:space="preserve">kg</t>
  </si>
  <si>
    <t xml:space="preserve">Aditivo hidrófugo para impermeabilização de argamassas ou betões.</t>
  </si>
  <si>
    <t xml:space="preserve">mt11var100</t>
  </si>
  <si>
    <t xml:space="preserve">Ud</t>
  </si>
  <si>
    <t xml:space="preserve">Conjunto de elementos necessários para garantir o fecho hermético à passagem de maus odores em caixas de saneamento, composto por: angulares e chapas metálicas com os seus elementos de fixação e ancoragem, junta de neopreno, óleo e outros acessórios.</t>
  </si>
  <si>
    <t xml:space="preserve">mt11arf010f</t>
  </si>
  <si>
    <t xml:space="preserve">Ud</t>
  </si>
  <si>
    <t xml:space="preserve">Tampa de betão armado pré-fabricada, 96x96x5 cm.</t>
  </si>
  <si>
    <t xml:space="preserve">mq06hor010</t>
  </si>
  <si>
    <t xml:space="preserve">h</t>
  </si>
  <si>
    <t xml:space="preserve">Betoneira eléctrica com uma capacidade de amassadura de 160 l.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</si>
  <si>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</si>
  <si>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</si>
  <si>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</si>
  <si>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</si>
  <si>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</si>
  <si>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</si>
  <si>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</si>
  <si>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</si>
  <si>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9,79€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</si>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</sst>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70" customWidth="1"/>
    <col min="4" max="4" width="1.87" customWidth="1"/>
    <col min="5" max="5" width="73.61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0.266</v>
      </c>
      <c r="H9" s="11"/>
      <c r="I9" s="13">
        <v>85.61</v>
      </c>
      <c r="J9" s="13">
        <f ca="1">ROUND(INDIRECT(ADDRESS(ROW()+(0), COLUMN()+(-3), 1))*INDIRECT(ADDRESS(ROW()+(0), COLUMN()+(-1), 1)), 2)</f>
        <v>22.77</v>
      </c>
      <c r="K9" s="13"/>
    </row>
    <row r="10" spans="1:11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53</v>
      </c>
      <c r="H10" s="16"/>
      <c r="I10" s="17">
        <v>0.29</v>
      </c>
      <c r="J10" s="17">
        <f ca="1">ROUND(INDIRECT(ADDRESS(ROW()+(0), COLUMN()+(-3), 1))*INDIRECT(ADDRESS(ROW()+(0), COLUMN()+(-1), 1)), 2)</f>
        <v>15.37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0.016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0.111</v>
      </c>
      <c r="H12" s="16"/>
      <c r="I12" s="17">
        <v>18</v>
      </c>
      <c r="J12" s="17">
        <f ca="1">ROUND(INDIRECT(ADDRESS(ROW()+(0), COLUMN()+(-3), 1))*INDIRECT(ADDRESS(ROW()+(0), COLUMN()+(-1), 1)), 2)</f>
        <v>2</v>
      </c>
      <c r="K12" s="17"/>
    </row>
    <row r="13" spans="1:11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27.682</v>
      </c>
      <c r="H13" s="16"/>
      <c r="I13" s="17">
        <v>0.1</v>
      </c>
      <c r="J13" s="17">
        <f ca="1">ROUND(INDIRECT(ADDRESS(ROW()+(0), COLUMN()+(-3), 1))*INDIRECT(ADDRESS(ROW()+(0), COLUMN()+(-1), 1)), 2)</f>
        <v>2.77</v>
      </c>
      <c r="K13" s="17"/>
    </row>
    <row r="14" spans="1:11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1</v>
      </c>
      <c r="H14" s="16"/>
      <c r="I14" s="17">
        <v>5.95</v>
      </c>
      <c r="J14" s="17">
        <f ca="1">ROUND(INDIRECT(ADDRESS(ROW()+(0), COLUMN()+(-3), 1))*INDIRECT(ADDRESS(ROW()+(0), COLUMN()+(-1), 1)), 2)</f>
        <v>5.95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0.432</v>
      </c>
      <c r="H15" s="16"/>
      <c r="I15" s="17">
        <v>1.2</v>
      </c>
      <c r="J15" s="17">
        <f ca="1">ROUND(INDIRECT(ADDRESS(ROW()+(0), COLUMN()+(-3), 1))*INDIRECT(ADDRESS(ROW()+(0), COLUMN()+(-1), 1)), 2)</f>
        <v>0.52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</v>
      </c>
      <c r="H16" s="16"/>
      <c r="I16" s="17">
        <v>8.25</v>
      </c>
      <c r="J16" s="17">
        <f ca="1">ROUND(INDIRECT(ADDRESS(ROW()+(0), COLUMN()+(-3), 1))*INDIRECT(ADDRESS(ROW()+(0), COLUMN()+(-1), 1)), 2)</f>
        <v>8.25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1</v>
      </c>
      <c r="H17" s="16"/>
      <c r="I17" s="17">
        <v>46</v>
      </c>
      <c r="J17" s="17">
        <f ca="1">ROUND(INDIRECT(ADDRESS(ROW()+(0), COLUMN()+(-3), 1))*INDIRECT(ADDRESS(ROW()+(0), COLUMN()+(-1), 1)), 2)</f>
        <v>46</v>
      </c>
      <c r="K17" s="17"/>
    </row>
    <row r="18" spans="1:11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0.051</v>
      </c>
      <c r="H18" s="16"/>
      <c r="I18" s="17">
        <v>3.45</v>
      </c>
      <c r="J18" s="17">
        <f ca="1">ROUND(INDIRECT(ADDRESS(ROW()+(0), COLUMN()+(-3), 1))*INDIRECT(ADDRESS(ROW()+(0), COLUMN()+(-1), 1)), 2)</f>
        <v>0.18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1.96</v>
      </c>
      <c r="H19" s="16"/>
      <c r="I19" s="17">
        <v>22.68</v>
      </c>
      <c r="J19" s="17">
        <f ca="1">ROUND(INDIRECT(ADDRESS(ROW()+(0), COLUMN()+(-3), 1))*INDIRECT(ADDRESS(ROW()+(0), COLUMN()+(-1), 1)), 2)</f>
        <v>44.45</v>
      </c>
      <c r="K19" s="17"/>
    </row>
    <row r="20" spans="1:11" ht="13.50" thickBot="1" customHeight="1">
      <c r="A20" s="14" t="s">
        <v>44</v>
      </c>
      <c r="B20" s="14"/>
      <c r="C20" s="18" t="s">
        <v>45</v>
      </c>
      <c r="D20" s="18"/>
      <c r="E20" s="19" t="s">
        <v>46</v>
      </c>
      <c r="F20" s="19"/>
      <c r="G20" s="20">
        <v>1.971</v>
      </c>
      <c r="H20" s="20"/>
      <c r="I20" s="21">
        <v>22.13</v>
      </c>
      <c r="J20" s="21">
        <f ca="1">ROUND(INDIRECT(ADDRESS(ROW()+(0), COLUMN()+(-3), 1))*INDIRECT(ADDRESS(ROW()+(0), COLUMN()+(-1), 1)), 2)</f>
        <v>43.62</v>
      </c>
      <c r="K20" s="21"/>
    </row>
    <row r="21" spans="1:11" ht="13.50" thickBot="1" customHeight="1">
      <c r="A21" s="19"/>
      <c r="B21" s="19"/>
      <c r="C21" s="22" t="s">
        <v>47</v>
      </c>
      <c r="D21" s="22"/>
      <c r="E21" s="5" t="s">
        <v>48</v>
      </c>
      <c r="F21" s="5"/>
      <c r="G21" s="23">
        <v>2</v>
      </c>
      <c r="H21" s="23"/>
      <c r="I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191.9</v>
      </c>
      <c r="J21" s="24">
        <f ca="1">ROUND(INDIRECT(ADDRESS(ROW()+(0), COLUMN()+(-3), 1))*INDIRECT(ADDRESS(ROW()+(0), COLUMN()+(-1), 1))/100, 2)</f>
        <v>3.84</v>
      </c>
      <c r="K21" s="24"/>
    </row>
    <row r="22" spans="1:11" ht="13.50" thickBot="1" customHeight="1">
      <c r="A22" s="25" t="s">
        <v>49</v>
      </c>
      <c r="B22" s="25"/>
      <c r="C22" s="26"/>
      <c r="D22" s="26"/>
      <c r="E22" s="26"/>
      <c r="F22" s="26"/>
      <c r="G22" s="27"/>
      <c r="H22" s="27"/>
      <c r="I22" s="25" t="s">
        <v>50</v>
      </c>
      <c r="J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195.74</v>
      </c>
      <c r="K22" s="28"/>
    </row>
    <row r="25" spans="1:11" ht="13.50" thickBot="1" customHeight="1">
      <c r="A25" s="29" t="s">
        <v>51</v>
      </c>
      <c r="B25" s="29"/>
      <c r="C25" s="29"/>
      <c r="D25" s="29"/>
      <c r="E25" s="29"/>
      <c r="F25" s="29" t="s">
        <v>52</v>
      </c>
      <c r="G25" s="29"/>
      <c r="H25" s="29" t="s">
        <v>53</v>
      </c>
      <c r="I25" s="29"/>
      <c r="J25" s="29"/>
      <c r="K25" s="29" t="s">
        <v>54</v>
      </c>
    </row>
    <row r="26" spans="1:11" ht="13.50" thickBot="1" customHeight="1">
      <c r="A26" s="30" t="s">
        <v>55</v>
      </c>
      <c r="B26" s="30"/>
      <c r="C26" s="30"/>
      <c r="D26" s="30"/>
      <c r="E26" s="30"/>
      <c r="F26" s="31">
        <v>1.06202e+006</v>
      </c>
      <c r="G26" s="31"/>
      <c r="H26" s="31">
        <v>1.06202e+006</v>
      </c>
      <c r="I26" s="31"/>
      <c r="J26" s="31"/>
      <c r="K26" s="31" t="s">
        <v>56</v>
      </c>
    </row>
    <row r="27" spans="1:11" ht="13.50" thickBot="1" customHeight="1">
      <c r="A27" s="32" t="s">
        <v>57</v>
      </c>
      <c r="B27" s="32"/>
      <c r="C27" s="32"/>
      <c r="D27" s="32"/>
      <c r="E27" s="32"/>
      <c r="F27" s="33"/>
      <c r="G27" s="33"/>
      <c r="H27" s="33"/>
      <c r="I27" s="33"/>
      <c r="J27" s="33"/>
      <c r="K27" s="33"/>
    </row>
    <row r="28" spans="1:11" ht="13.50" thickBot="1" customHeight="1">
      <c r="A28" s="30" t="s">
        <v>58</v>
      </c>
      <c r="B28" s="30"/>
      <c r="C28" s="30"/>
      <c r="D28" s="30"/>
      <c r="E28" s="30"/>
      <c r="F28" s="31">
        <v>172012</v>
      </c>
      <c r="G28" s="31"/>
      <c r="H28" s="31">
        <v>172013</v>
      </c>
      <c r="I28" s="31"/>
      <c r="J28" s="31"/>
      <c r="K28" s="31" t="s">
        <v>59</v>
      </c>
    </row>
    <row r="29" spans="1:11" ht="13.50" thickBot="1" customHeight="1">
      <c r="A29" s="32" t="s">
        <v>60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2" spans="1:1" ht="33.75" thickBot="1" customHeight="1">
      <c r="A32" s="1" t="s">
        <v>61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62</v>
      </c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1:1" ht="33.75" thickBot="1" customHeight="1">
      <c r="A34" s="1" t="s">
        <v>63</v>
      </c>
      <c r="B34" s="1"/>
      <c r="C34" s="1"/>
      <c r="D34" s="1"/>
      <c r="E34" s="1"/>
      <c r="F34" s="1"/>
      <c r="G34" s="1"/>
      <c r="H34" s="1"/>
      <c r="I34" s="1"/>
      <c r="J34" s="1"/>
      <c r="K34" s="1"/>
    </row>
  </sheetData>
  <mergeCells count="9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F22"/>
    <mergeCell ref="G22:H22"/>
    <mergeCell ref="J22:K22"/>
    <mergeCell ref="A25:E25"/>
    <mergeCell ref="F25:G25"/>
    <mergeCell ref="H25:J25"/>
    <mergeCell ref="A26:E26"/>
    <mergeCell ref="F26:G27"/>
    <mergeCell ref="H26:J27"/>
    <mergeCell ref="K26:K27"/>
    <mergeCell ref="A27:E27"/>
    <mergeCell ref="A28:E28"/>
    <mergeCell ref="F28:G29"/>
    <mergeCell ref="H28:J29"/>
    <mergeCell ref="K28:K29"/>
    <mergeCell ref="A29:E29"/>
    <mergeCell ref="A32:K32"/>
    <mergeCell ref="A33:K33"/>
    <mergeCell ref="A34:K34"/>
  </mergeCells>
  <pageMargins left="0.147638" right="0.147638" top="0.206693" bottom="0.206693" header="0.0" footer="0.0"/>
  <pageSetup paperSize="9" orientation="portrait"/>
  <rowBreaks count="0" manualBreakCount="0">
    </rowBreaks>
</worksheet>
</file>