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<sst xmlns="http://schemas.openxmlformats.org/spreadsheetml/2006/main" count="64" uniqueCount="64">
  <si>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</si>
  <si>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</si>
  <si>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</si>
  <si>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</si>
  <si>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visitável, de alvenaria, de dimensões interiores 125x125x80 cm, com tampa pré-fabricada de betão armado, sobre base de betão simples.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</si>
  <si>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</si>
  <si>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</si>
  <si>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</si>
  <si>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</si>
  <si>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</si>
  <si>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</si>
  <si>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</si>
  <si>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</si>
  <si>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</si>
  <si>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</si>
  <si>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</si>
  <si>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</si>
  <si>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</si>
  <si>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</si>
  <si>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</si>
  <si>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</si>
  <si>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</si>
  <si>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</si>
  <si>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</si>
  <si>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</si>
  <si>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</si>
  <si>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</si>
  <si>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</si>
  <si>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</si>
  <si>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</si>
  <si>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</si>
  <si>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</si>
  <si>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mt11var100</t>
  </si>
  <si>
    <t xml:space="preserve">Ud</t>
  </si>
  <si>
    <t xml:space="preserve">Conjunto de elementos necessários para garantir o fecho hermético à passagem de maus odores em caixas de saneamento, composto por: angulares e chapas metálicas com os seus elementos de fixação e ancoragem, junta de neopreno, óleo e outros acessórios.</t>
  </si>
  <si>
    <t xml:space="preserve">mt11arf010h</t>
  </si>
  <si>
    <t xml:space="preserve">Ud</t>
  </si>
  <si>
    <t xml:space="preserve">Tampa de betão armado pré-fabricada, 150x150x15 cm.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</si>
  <si>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</si>
  <si>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</si>
  <si>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</si>
  <si>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</si>
  <si>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</si>
  <si>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</si>
  <si>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</si>
  <si>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</si>
  <si>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</si>
  <si>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</si>
  <si>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</si>
  <si>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17,84€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</si>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</sst>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0.469</v>
      </c>
      <c r="H9" s="11"/>
      <c r="I9" s="13">
        <v>85.61</v>
      </c>
      <c r="J9" s="13">
        <f ca="1">ROUND(INDIRECT(ADDRESS(ROW()+(0), COLUMN()+(-3), 1))*INDIRECT(ADDRESS(ROW()+(0), COLUMN()+(-1), 1)), 2)</f>
        <v>40.15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80</v>
      </c>
      <c r="H10" s="16"/>
      <c r="I10" s="17">
        <v>0.29</v>
      </c>
      <c r="J10" s="17">
        <f ca="1">ROUND(INDIRECT(ADDRESS(ROW()+(0), COLUMN()+(-3), 1))*INDIRECT(ADDRESS(ROW()+(0), COLUMN()+(-1), 1)), 2)</f>
        <v>23.2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0.024</v>
      </c>
      <c r="H11" s="16"/>
      <c r="I11" s="17">
        <v>1.5</v>
      </c>
      <c r="J11" s="17">
        <f ca="1">ROUND(INDIRECT(ADDRESS(ROW()+(0), COLUMN()+(-3), 1))*INDIRECT(ADDRESS(ROW()+(0), COLUMN()+(-1), 1)), 2)</f>
        <v>0.04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0.183</v>
      </c>
      <c r="H12" s="16"/>
      <c r="I12" s="17">
        <v>18</v>
      </c>
      <c r="J12" s="17">
        <f ca="1">ROUND(INDIRECT(ADDRESS(ROW()+(0), COLUMN()+(-3), 1))*INDIRECT(ADDRESS(ROW()+(0), COLUMN()+(-1), 1)), 2)</f>
        <v>3.29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46.727</v>
      </c>
      <c r="H13" s="16"/>
      <c r="I13" s="17">
        <v>0.1</v>
      </c>
      <c r="J13" s="17">
        <f ca="1">ROUND(INDIRECT(ADDRESS(ROW()+(0), COLUMN()+(-3), 1))*INDIRECT(ADDRESS(ROW()+(0), COLUMN()+(-1), 1)), 2)</f>
        <v>4.67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5.95</v>
      </c>
      <c r="J14" s="17">
        <f ca="1">ROUND(INDIRECT(ADDRESS(ROW()+(0), COLUMN()+(-3), 1))*INDIRECT(ADDRESS(ROW()+(0), COLUMN()+(-1), 1)), 2)</f>
        <v>5.95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0.751</v>
      </c>
      <c r="H15" s="16"/>
      <c r="I15" s="17">
        <v>1.2</v>
      </c>
      <c r="J15" s="17">
        <f ca="1">ROUND(INDIRECT(ADDRESS(ROW()+(0), COLUMN()+(-3), 1))*INDIRECT(ADDRESS(ROW()+(0), COLUMN()+(-1), 1)), 2)</f>
        <v>0.9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</v>
      </c>
      <c r="H16" s="16"/>
      <c r="I16" s="17">
        <v>8.25</v>
      </c>
      <c r="J16" s="17">
        <f ca="1">ROUND(INDIRECT(ADDRESS(ROW()+(0), COLUMN()+(-3), 1))*INDIRECT(ADDRESS(ROW()+(0), COLUMN()+(-1), 1)), 2)</f>
        <v>8.25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</v>
      </c>
      <c r="H17" s="16"/>
      <c r="I17" s="17">
        <v>142.5</v>
      </c>
      <c r="J17" s="17">
        <f ca="1">ROUND(INDIRECT(ADDRESS(ROW()+(0), COLUMN()+(-3), 1))*INDIRECT(ADDRESS(ROW()+(0), COLUMN()+(-1), 1)), 2)</f>
        <v>142.5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0.084</v>
      </c>
      <c r="H18" s="16"/>
      <c r="I18" s="17">
        <v>3.45</v>
      </c>
      <c r="J18" s="17">
        <f ca="1">ROUND(INDIRECT(ADDRESS(ROW()+(0), COLUMN()+(-3), 1))*INDIRECT(ADDRESS(ROW()+(0), COLUMN()+(-1), 1)), 2)</f>
        <v>0.29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2.59</v>
      </c>
      <c r="H19" s="16"/>
      <c r="I19" s="17">
        <v>22.68</v>
      </c>
      <c r="J19" s="17">
        <f ca="1">ROUND(INDIRECT(ADDRESS(ROW()+(0), COLUMN()+(-3), 1))*INDIRECT(ADDRESS(ROW()+(0), COLUMN()+(-1), 1)), 2)</f>
        <v>58.74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2.794</v>
      </c>
      <c r="H20" s="20"/>
      <c r="I20" s="21">
        <v>22.13</v>
      </c>
      <c r="J20" s="21">
        <f ca="1">ROUND(INDIRECT(ADDRESS(ROW()+(0), COLUMN()+(-3), 1))*INDIRECT(ADDRESS(ROW()+(0), COLUMN()+(-1), 1)), 2)</f>
        <v>61.83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349.81</v>
      </c>
      <c r="J21" s="24">
        <f ca="1">ROUND(INDIRECT(ADDRESS(ROW()+(0), COLUMN()+(-3), 1))*INDIRECT(ADDRESS(ROW()+(0), COLUMN()+(-1), 1))/100, 2)</f>
        <v>7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356.81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172012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