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<sst xmlns="http://schemas.openxmlformats.org/spreadsheetml/2006/main" count="64" uniqueCount="64">
  <si>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</si>
  <si>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UAA010</t>
  </si>
  <si>
    <t xml:space="preserve">Ud</t>
  </si>
  <si>
    <t xml:space="preserve">Caixa de alvenaria.</t>
  </si>
  <si>
    <r>
      <rPr>
        <sz val="8.25"/>
        <color rgb="FF000000"/>
        <rFont val="Arial"/>
        <family val="2"/>
      </rPr>
      <t xml:space="preserve">Caixa de passagem, visitável, de alvenaria, de dimensões interiores 125x125x135 cm, com tampa pré-fabricada de betão armado, sobre base de betão simples.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</si>
  <si>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</si>
  <si>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</si>
  <si>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</si>
  <si>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</si>
  <si>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</si>
  <si>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</si>
  <si>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</si>
  <si>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</si>
  <si>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</si>
  <si>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</si>
  <si>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</si>
  <si>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</si>
  <si>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</si>
  <si>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</si>
  <si>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</si>
  <si>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</si>
  <si>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</si>
  <si>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</si>
  <si>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</si>
  <si>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</si>
  <si>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</si>
  <si>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mt11var110</t>
  </si>
  <si>
    <t xml:space="preserve">Ud</t>
  </si>
  <si>
    <t xml:space="preserve">Conjunto de peças de PVC para realizar no fundo da caixa de passagem, as aberturas correspondentes.</t>
  </si>
  <si>
    <t xml:space="preserve">mt08adt010</t>
  </si>
  <si>
    <t xml:space="preserve">kg</t>
  </si>
  <si>
    <t xml:space="preserve">Aditivo hidrófugo para impermeabilização de argamassas ou betões.</t>
  </si>
  <si>
    <t xml:space="preserve">mt11var100</t>
  </si>
  <si>
    <t xml:space="preserve">Ud</t>
  </si>
  <si>
    <t xml:space="preserve">Conjunto de elementos necessários para garantir o fecho hermético à passagem de maus odores em caixas de saneamento, composto por: angulares e chapas metálicas com os seus elementos de fixação e ancoragem, junta de neopreno, óleo e outros acessórios.</t>
  </si>
  <si>
    <t xml:space="preserve">mt11arf010h</t>
  </si>
  <si>
    <t xml:space="preserve">Ud</t>
  </si>
  <si>
    <t xml:space="preserve">Tampa de betão armado pré-fabricada, 150x150x15 cm.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</si>
  <si>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</si>
  <si>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</si>
  <si>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</si>
  <si>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</si>
  <si>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</si>
  <si>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</si>
  <si>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</si>
  <si>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</si>
  <si>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</si>
  <si>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</si>
  <si>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</si>
  <si>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20,41€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</si>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</sst>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73.61" customWidth="1"/>
    <col min="6" max="6" width="7.31" customWidth="1"/>
    <col min="7" max="7" width="6.63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0.469</v>
      </c>
      <c r="H9" s="11"/>
      <c r="I9" s="13">
        <v>85.61</v>
      </c>
      <c r="J9" s="13">
        <f ca="1">ROUND(INDIRECT(ADDRESS(ROW()+(0), COLUMN()+(-3), 1))*INDIRECT(ADDRESS(ROW()+(0), COLUMN()+(-1), 1)), 2)</f>
        <v>40.15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139</v>
      </c>
      <c r="H10" s="16"/>
      <c r="I10" s="17">
        <v>0.29</v>
      </c>
      <c r="J10" s="17">
        <f ca="1">ROUND(INDIRECT(ADDRESS(ROW()+(0), COLUMN()+(-3), 1))*INDIRECT(ADDRESS(ROW()+(0), COLUMN()+(-1), 1)), 2)</f>
        <v>40.31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0.038</v>
      </c>
      <c r="H11" s="16"/>
      <c r="I11" s="17">
        <v>1.5</v>
      </c>
      <c r="J11" s="17">
        <f ca="1">ROUND(INDIRECT(ADDRESS(ROW()+(0), COLUMN()+(-3), 1))*INDIRECT(ADDRESS(ROW()+(0), COLUMN()+(-1), 1)), 2)</f>
        <v>0.06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0.289</v>
      </c>
      <c r="H12" s="16"/>
      <c r="I12" s="17">
        <v>18</v>
      </c>
      <c r="J12" s="17">
        <f ca="1">ROUND(INDIRECT(ADDRESS(ROW()+(0), COLUMN()+(-3), 1))*INDIRECT(ADDRESS(ROW()+(0), COLUMN()+(-1), 1)), 2)</f>
        <v>5.2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72.06</v>
      </c>
      <c r="H13" s="16"/>
      <c r="I13" s="17">
        <v>0.1</v>
      </c>
      <c r="J13" s="17">
        <f ca="1">ROUND(INDIRECT(ADDRESS(ROW()+(0), COLUMN()+(-3), 1))*INDIRECT(ADDRESS(ROW()+(0), COLUMN()+(-1), 1)), 2)</f>
        <v>7.21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</v>
      </c>
      <c r="H14" s="16"/>
      <c r="I14" s="17">
        <v>5.95</v>
      </c>
      <c r="J14" s="17">
        <f ca="1">ROUND(INDIRECT(ADDRESS(ROW()+(0), COLUMN()+(-3), 1))*INDIRECT(ADDRESS(ROW()+(0), COLUMN()+(-1), 1)), 2)</f>
        <v>5.95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1.122</v>
      </c>
      <c r="H15" s="16"/>
      <c r="I15" s="17">
        <v>1.2</v>
      </c>
      <c r="J15" s="17">
        <f ca="1">ROUND(INDIRECT(ADDRESS(ROW()+(0), COLUMN()+(-3), 1))*INDIRECT(ADDRESS(ROW()+(0), COLUMN()+(-1), 1)), 2)</f>
        <v>1.35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</v>
      </c>
      <c r="H16" s="16"/>
      <c r="I16" s="17">
        <v>8.25</v>
      </c>
      <c r="J16" s="17">
        <f ca="1">ROUND(INDIRECT(ADDRESS(ROW()+(0), COLUMN()+(-3), 1))*INDIRECT(ADDRESS(ROW()+(0), COLUMN()+(-1), 1)), 2)</f>
        <v>8.25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</v>
      </c>
      <c r="H17" s="16"/>
      <c r="I17" s="17">
        <v>142.5</v>
      </c>
      <c r="J17" s="17">
        <f ca="1">ROUND(INDIRECT(ADDRESS(ROW()+(0), COLUMN()+(-3), 1))*INDIRECT(ADDRESS(ROW()+(0), COLUMN()+(-1), 1)), 2)</f>
        <v>142.5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0.132</v>
      </c>
      <c r="H18" s="16"/>
      <c r="I18" s="17">
        <v>3.45</v>
      </c>
      <c r="J18" s="17">
        <f ca="1">ROUND(INDIRECT(ADDRESS(ROW()+(0), COLUMN()+(-3), 1))*INDIRECT(ADDRESS(ROW()+(0), COLUMN()+(-1), 1)), 2)</f>
        <v>0.46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3.01</v>
      </c>
      <c r="H19" s="16"/>
      <c r="I19" s="17">
        <v>22.68</v>
      </c>
      <c r="J19" s="17">
        <f ca="1">ROUND(INDIRECT(ADDRESS(ROW()+(0), COLUMN()+(-3), 1))*INDIRECT(ADDRESS(ROW()+(0), COLUMN()+(-1), 1)), 2)</f>
        <v>68.27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3.635</v>
      </c>
      <c r="H20" s="20"/>
      <c r="I20" s="21">
        <v>22.13</v>
      </c>
      <c r="J20" s="21">
        <f ca="1">ROUND(INDIRECT(ADDRESS(ROW()+(0), COLUMN()+(-3), 1))*INDIRECT(ADDRESS(ROW()+(0), COLUMN()+(-1), 1)), 2)</f>
        <v>80.44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400.15</v>
      </c>
      <c r="J21" s="24">
        <f ca="1">ROUND(INDIRECT(ADDRESS(ROW()+(0), COLUMN()+(-3), 1))*INDIRECT(ADDRESS(ROW()+(0), COLUMN()+(-1), 1))/100, 2)</f>
        <v>8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408.15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1.06202e+006</v>
      </c>
      <c r="G26" s="31"/>
      <c r="H26" s="31">
        <v>1.06202e+006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58</v>
      </c>
      <c r="B28" s="30"/>
      <c r="C28" s="30"/>
      <c r="D28" s="30"/>
      <c r="E28" s="30"/>
      <c r="F28" s="31">
        <v>172012</v>
      </c>
      <c r="G28" s="31"/>
      <c r="H28" s="31">
        <v>172013</v>
      </c>
      <c r="I28" s="31"/>
      <c r="J28" s="31"/>
      <c r="K28" s="31" t="s">
        <v>59</v>
      </c>
    </row>
    <row r="29" spans="1:11" ht="13.50" thickBot="1" customHeight="1">
      <c r="A29" s="32" t="s">
        <v>60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2" spans="1:1" ht="33.75" thickBot="1" customHeight="1">
      <c r="A32" s="1" t="s">
        <v>61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62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63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9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