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<sst xmlns="http://schemas.openxmlformats.org/spreadsheetml/2006/main" count="64" uniqueCount="64">
  <si>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</si>
  <si>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</si>
  <si>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</si>
  <si>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</si>
  <si>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sifonada, visitável, de alvenaria, de dimensões interiores 60x60x50 cm, com tampa pré-fabricada de betão armado, sobre base de betão simples.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</si>
  <si>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</si>
  <si>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</si>
  <si>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</si>
  <si>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</si>
  <si>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</si>
  <si>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</si>
  <si>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</si>
  <si>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</si>
  <si>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</si>
  <si>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</si>
  <si>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</si>
  <si>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</si>
  <si>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</si>
  <si>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</si>
  <si>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</si>
  <si>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</si>
  <si>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</si>
  <si>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</si>
  <si>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</si>
  <si>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</si>
  <si>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</si>
  <si>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mt11ppl030a</t>
  </si>
  <si>
    <t xml:space="preserve">Ud</t>
  </si>
  <si>
    <t xml:space="preserve">Curva 87°30' de PVC liso, D=125 mm.</t>
  </si>
  <si>
    <t xml:space="preserve">mt08adt010</t>
  </si>
  <si>
    <t xml:space="preserve">kg</t>
  </si>
  <si>
    <t xml:space="preserve">Aditivo hidrófugo para impermeabilização de argamassas ou betões.</t>
  </si>
  <si>
    <t xml:space="preserve">mt11var100</t>
  </si>
  <si>
    <t xml:space="preserve">Ud</t>
  </si>
  <si>
    <t xml:space="preserve">Conjunto de elementos necessários para garantir o fecho hermético à passagem de maus odores em caixas de saneamento, composto por: angulares e chapas metálicas com os seus elementos de fixação e ancoragem, junta de neopreno, óleo e outros acessórios.</t>
  </si>
  <si>
    <t xml:space="preserve">mt11arf010c</t>
  </si>
  <si>
    <t xml:space="preserve">Ud</t>
  </si>
  <si>
    <t xml:space="preserve">Tampa de betão armado pré-fabricada, 70x70x5 cm.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</si>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</sst>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0.175</v>
      </c>
      <c r="H9" s="11"/>
      <c r="I9" s="13">
        <v>85.61</v>
      </c>
      <c r="J9" s="13">
        <f ca="1">ROUND(INDIRECT(ADDRESS(ROW()+(0), COLUMN()+(-3), 1))*INDIRECT(ADDRESS(ROW()+(0), COLUMN()+(-1), 1)), 2)</f>
        <v>14.98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30</v>
      </c>
      <c r="H10" s="16"/>
      <c r="I10" s="17">
        <v>0.29</v>
      </c>
      <c r="J10" s="17">
        <f ca="1">ROUND(INDIRECT(ADDRESS(ROW()+(0), COLUMN()+(-3), 1))*INDIRECT(ADDRESS(ROW()+(0), COLUMN()+(-1), 1)), 2)</f>
        <v>8.7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0.012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0.057</v>
      </c>
      <c r="H12" s="16"/>
      <c r="I12" s="17">
        <v>18</v>
      </c>
      <c r="J12" s="17">
        <f ca="1">ROUND(INDIRECT(ADDRESS(ROW()+(0), COLUMN()+(-3), 1))*INDIRECT(ADDRESS(ROW()+(0), COLUMN()+(-1), 1)), 2)</f>
        <v>1.03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13.973</v>
      </c>
      <c r="H13" s="16"/>
      <c r="I13" s="17">
        <v>0.1</v>
      </c>
      <c r="J13" s="17">
        <f ca="1">ROUND(INDIRECT(ADDRESS(ROW()+(0), COLUMN()+(-3), 1))*INDIRECT(ADDRESS(ROW()+(0), COLUMN()+(-1), 1)), 2)</f>
        <v>1.4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8.21</v>
      </c>
      <c r="J14" s="17">
        <f ca="1">ROUND(INDIRECT(ADDRESS(ROW()+(0), COLUMN()+(-3), 1))*INDIRECT(ADDRESS(ROW()+(0), COLUMN()+(-1), 1)), 2)</f>
        <v>8.21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0.211</v>
      </c>
      <c r="H15" s="16"/>
      <c r="I15" s="17">
        <v>1.2</v>
      </c>
      <c r="J15" s="17">
        <f ca="1">ROUND(INDIRECT(ADDRESS(ROW()+(0), COLUMN()+(-3), 1))*INDIRECT(ADDRESS(ROW()+(0), COLUMN()+(-1), 1)), 2)</f>
        <v>0.25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</v>
      </c>
      <c r="H16" s="16"/>
      <c r="I16" s="17">
        <v>8.25</v>
      </c>
      <c r="J16" s="17">
        <f ca="1">ROUND(INDIRECT(ADDRESS(ROW()+(0), COLUMN()+(-3), 1))*INDIRECT(ADDRESS(ROW()+(0), COLUMN()+(-1), 1)), 2)</f>
        <v>8.25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6"/>
      <c r="I17" s="17">
        <v>25</v>
      </c>
      <c r="J17" s="17">
        <f ca="1">ROUND(INDIRECT(ADDRESS(ROW()+(0), COLUMN()+(-3), 1))*INDIRECT(ADDRESS(ROW()+(0), COLUMN()+(-1), 1)), 2)</f>
        <v>25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0.026</v>
      </c>
      <c r="H18" s="16"/>
      <c r="I18" s="17">
        <v>3.45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1.61</v>
      </c>
      <c r="H19" s="16"/>
      <c r="I19" s="17">
        <v>22.68</v>
      </c>
      <c r="J19" s="17">
        <f ca="1">ROUND(INDIRECT(ADDRESS(ROW()+(0), COLUMN()+(-3), 1))*INDIRECT(ADDRESS(ROW()+(0), COLUMN()+(-1), 1)), 2)</f>
        <v>36.51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1.444</v>
      </c>
      <c r="H20" s="20"/>
      <c r="I20" s="21">
        <v>22.13</v>
      </c>
      <c r="J20" s="21">
        <f ca="1">ROUND(INDIRECT(ADDRESS(ROW()+(0), COLUMN()+(-3), 1))*INDIRECT(ADDRESS(ROW()+(0), COLUMN()+(-1), 1)), 2)</f>
        <v>31.96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136.4</v>
      </c>
      <c r="J21" s="24">
        <f ca="1">ROUND(INDIRECT(ADDRESS(ROW()+(0), COLUMN()+(-3), 1))*INDIRECT(ADDRESS(ROW()+(0), COLUMN()+(-1), 1))/100, 2)</f>
        <v>2.73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139.13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