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<sst xmlns="http://schemas.openxmlformats.org/spreadsheetml/2006/main" count="33" uniqueCount="33">
  <si>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</si>
  <si>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UAB005</t>
  </si>
  <si>
    <t xml:space="preserve">Ud</t>
  </si>
  <si>
    <t xml:space="preserve">Electrobomba submergível.</t>
  </si>
  <si>
    <r>
      <rPr>
        <sz val="8.25"/>
        <color rgb="FF000000"/>
        <rFont val="Arial"/>
        <family val="2"/>
      </rPr>
      <t xml:space="preserve">Conjunto de duas bombas iguais, uma delas de reserva, sendo cada uma delas uma electrobomba submergível, para bombagem de águas limpas ou ligeiramente carregadas, construída em aço inoxidável,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monofásica a 230 V e 50 Hz de frequência, condensador e protecção termo-amperimétrica de rearme automático incorporados, protecção IP68, com regulador de nível incorporado e cabo eléctrico de ligação de 5 metros com tomada tipo shuko. Inclusive acessórios, uniões e peças especiais para a instalação das electrobombas.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</si>
  <si>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</si>
  <si>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</si>
  <si>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</si>
  <si>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</si>
  <si>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</si>
  <si>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</si>
  <si>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mt36bse020f</t>
  </si>
  <si>
    <t xml:space="preserve">Ud</t>
  </si>
  <si>
    <t xml:space="preserve">Electrobomba submergível, para bombagem de águas limpas ou ligeiramente carregadas, construída em aço inoxidável,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monofásica a 230 V e 50 Hz de frequência, condensador e protecção termo-amperimétrica de rearme automático incorporados, protecção IP68, com regulador de nível incorporado e cabo eléctrico de ligação de 5 metros com tomada tipo shuko.</t>
  </si>
  <si>
    <t xml:space="preserve">mt36bom020</t>
  </si>
  <si>
    <t xml:space="preserve">Ud</t>
  </si>
  <si>
    <t xml:space="preserve">Acessórios para instalação de bomba submergível portátil, para bombagem de águas, instalada em caixa enterrada e ligação à rede de saneamento.</t>
  </si>
  <si>
    <t xml:space="preserve">mt36bom060a</t>
  </si>
  <si>
    <t xml:space="preserve">Ud</t>
  </si>
  <si>
    <t xml:space="preserve">Instalação de bomba submergível portátil, para bombagem de águas, em caixa enterrada e ligação à rede eléctrica.</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</si>
  <si>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</si>
  <si>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</si>
  <si>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</si>
  <si>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</si>
  <si>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</si>
  <si>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</si>
  <si>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</si>
  <si>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</si>
  <si>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</si>
  <si>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</si>
  <si>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</si>
  <si>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977,01€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</si>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</sst>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2</v>
      </c>
      <c r="G9" s="13">
        <v>404.49</v>
      </c>
      <c r="H9" s="13">
        <f ca="1">ROUND(INDIRECT(ADDRESS(ROW()+(0), COLUMN()+(-2), 1))*INDIRECT(ADDRESS(ROW()+(0), COLUMN()+(-1), 1)), 2)</f>
        <v>808.98</v>
      </c>
    </row>
    <row r="10" spans="1:8" ht="24.00" thickBot="1" customHeight="1">
      <c r="A10" s="14" t="s">
        <v>14</v>
      </c>
      <c r="B10" s="14"/>
      <c r="C10" s="15" t="s">
        <v>15</v>
      </c>
      <c r="D10" s="15"/>
      <c r="E10" s="14" t="s">
        <v>16</v>
      </c>
      <c r="F10" s="16">
        <v>2</v>
      </c>
      <c r="G10" s="17">
        <v>22.45</v>
      </c>
      <c r="H10" s="17">
        <f ca="1">ROUND(INDIRECT(ADDRESS(ROW()+(0), COLUMN()+(-2), 1))*INDIRECT(ADDRESS(ROW()+(0), COLUMN()+(-1), 1)), 2)</f>
        <v>44.9</v>
      </c>
    </row>
    <row r="11" spans="1:8" ht="24.00" thickBot="1" customHeight="1">
      <c r="A11" s="14" t="s">
        <v>17</v>
      </c>
      <c r="B11" s="14"/>
      <c r="C11" s="15" t="s">
        <v>18</v>
      </c>
      <c r="D11" s="15"/>
      <c r="E11" s="14" t="s">
        <v>19</v>
      </c>
      <c r="F11" s="16">
        <v>2</v>
      </c>
      <c r="G11" s="17">
        <v>15</v>
      </c>
      <c r="H11" s="17">
        <f ca="1">ROUND(INDIRECT(ADDRESS(ROW()+(0), COLUMN()+(-2), 1))*INDIRECT(ADDRESS(ROW()+(0), COLUMN()+(-1), 1)), 2)</f>
        <v>30</v>
      </c>
    </row>
    <row r="12" spans="1:8" ht="13.50" thickBot="1" customHeight="1">
      <c r="A12" s="14" t="s">
        <v>20</v>
      </c>
      <c r="B12" s="14"/>
      <c r="C12" s="15" t="s">
        <v>21</v>
      </c>
      <c r="D12" s="15"/>
      <c r="E12" s="14" t="s">
        <v>22</v>
      </c>
      <c r="F12" s="16">
        <v>1.6</v>
      </c>
      <c r="G12" s="17">
        <v>23.31</v>
      </c>
      <c r="H12" s="17">
        <f ca="1">ROUND(INDIRECT(ADDRESS(ROW()+(0), COLUMN()+(-2), 1))*INDIRECT(ADDRESS(ROW()+(0), COLUMN()+(-1), 1)), 2)</f>
        <v>37.3</v>
      </c>
    </row>
    <row r="13" spans="1:8" ht="13.50" thickBot="1" customHeight="1">
      <c r="A13" s="14" t="s">
        <v>23</v>
      </c>
      <c r="B13" s="14"/>
      <c r="C13" s="15" t="s">
        <v>24</v>
      </c>
      <c r="D13" s="15"/>
      <c r="E13" s="14" t="s">
        <v>25</v>
      </c>
      <c r="F13" s="16">
        <v>1.6</v>
      </c>
      <c r="G13" s="17">
        <v>22.09</v>
      </c>
      <c r="H13" s="17">
        <f ca="1">ROUND(INDIRECT(ADDRESS(ROW()+(0), COLUMN()+(-2), 1))*INDIRECT(ADDRESS(ROW()+(0), COLUMN()+(-1), 1)), 2)</f>
        <v>35.34</v>
      </c>
    </row>
    <row r="14" spans="1:8" ht="13.50" thickBot="1" customHeight="1">
      <c r="A14" s="14" t="s">
        <v>26</v>
      </c>
      <c r="B14" s="14"/>
      <c r="C14" s="18" t="s">
        <v>27</v>
      </c>
      <c r="D14" s="18"/>
      <c r="E14" s="19" t="s">
        <v>28</v>
      </c>
      <c r="F14" s="20">
        <v>2.68</v>
      </c>
      <c r="G14" s="21">
        <v>23.31</v>
      </c>
      <c r="H14" s="21">
        <f ca="1">ROUND(INDIRECT(ADDRESS(ROW()+(0), COLUMN()+(-2), 1))*INDIRECT(ADDRESS(ROW()+(0), COLUMN()+(-1), 1)), 2)</f>
        <v>62.47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1018.99</v>
      </c>
      <c r="H15" s="24">
        <f ca="1">ROUND(INDIRECT(ADDRESS(ROW()+(0), COLUMN()+(-2), 1))*INDIRECT(ADDRESS(ROW()+(0), COLUMN()+(-1), 1))/100, 2)</f>
        <v>20.38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1039.37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