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<sst xmlns="http://schemas.openxmlformats.org/spreadsheetml/2006/main" count="48" uniqueCount="48">
  <si>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</si>
  <si>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UAB011</t>
  </si>
  <si>
    <t xml:space="preserve">Ud</t>
  </si>
  <si>
    <t xml:space="preserve">Sistema de elevação com electrobomba submergível, "EBARA".</t>
  </si>
  <si>
    <r>
      <rPr>
        <sz val="8.25"/>
        <color rgb="FF000000"/>
        <rFont val="Arial"/>
        <family val="2"/>
      </rPr>
      <t xml:space="preserve">Electrobomba submergível, para bombagem de águas limpas ou ligeiramente carregadas, construída em aço inoxidável, modelo BEST ONE MS "EBARA", com uma potência de 0,25 kW e saída de impulsão roscada de 1 1/4", para uma altura máxima de imersão de 5 m, temperatura máxima do líquido conduzido 35°C segundo EN 60335-2-41 para uso doméstico e 40°C para outras aplicações e tamanho máximo de passagem de sólidos 10 mm, com corpo de impulsão, filtro, impulsor, carcaça, tampa de motor e eixo motor de aço inoxidável AISI 304, fecho mecânico com dupla vedação em câmara de óleo, motor assíncrono de 2 polos, isolamento classe F, para alimentação monofásica a 230 V e 50 Hz de frequência, condensador e protecção termo-amperimétrica de rearme automático incorporados, protecção IP68, com regulador de nível magnético incorporado e cabo eléctrico de ligação de 5 metros com tomada tipo shuko; conectada a conduta de impulsão de águas residuais realizada com tubo de PVC. Inclusive acessórios, uniões e peças especiais para a instalação da electrobomba.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</si>
  <si>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</si>
  <si>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</si>
  <si>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</si>
  <si>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</si>
  <si>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</si>
  <si>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</si>
  <si>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mt36bse020I</t>
  </si>
  <si>
    <t xml:space="preserve">Ud</t>
  </si>
  <si>
    <t xml:space="preserve">Electrobomba submergível, para bombagem de águas limpas ou ligeiramente carregadas, construída em aço inoxidável, modelo BEST ONE MS "EBARA", com uma potência de 0,25 kW e saída de impulsão roscada de 1 1/4", para uma altura máxima de imersão de 5 m, temperatura máxima do líquido conduzido 35°C segundo EN 60335-2-41 para uso doméstico e 40°C para outras aplicações e tamanho máximo de passagem de sólidos 10 mm, com corpo de impulsão, filtro, impulsor, carcaça, tampa de motor e eixo motor de aço inoxidável AISI 304, fecho mecânico com dupla vedação em câmara de óleo, motor assíncrono de 2 polos, isolamento classe F, para alimentação monofásica a 230 V e 50 Hz de frequência, condensador e protecção termo-amperimétrica de rearme automático incorporados, protecção IP68, com regulador de nível magnético incorporado e cabo eléctrico de ligação de 5 metros com tomada tipo shuko.</t>
  </si>
  <si>
    <t xml:space="preserve">mt36bom050r</t>
  </si>
  <si>
    <t xml:space="preserve">m</t>
  </si>
  <si>
    <t xml:space="preserve">Conduta de impulsão de águas residuais realizada com tubo de PVC para pressão de 10 atm, de 40 mm de diâmetro, com extremo abocardado, segundo NP EN 1452.</t>
  </si>
  <si>
    <t xml:space="preserve">mt36bom051r</t>
  </si>
  <si>
    <t xml:space="preserve">Ud</t>
  </si>
  <si>
    <t xml:space="preserve">Repercussão, por m de tubagem, de acessórios, uniões e peças especiais para tubo de PVC para pressão de 10 atm, de 40 mm de diâmetro.</t>
  </si>
  <si>
    <t xml:space="preserve">mt37vre010e</t>
  </si>
  <si>
    <t xml:space="preserve">Ud</t>
  </si>
  <si>
    <t xml:space="preserve">Válvula de retenção, com rosca GAS de 1 1/4", "EBARA".</t>
  </si>
  <si>
    <t xml:space="preserve">mt37svc010i</t>
  </si>
  <si>
    <t xml:space="preserve">Ud</t>
  </si>
  <si>
    <t xml:space="preserve">Válvula adufa de latão fundido, para enroscar, de 1 1/4".</t>
  </si>
  <si>
    <t xml:space="preserve">mt36bom020</t>
  </si>
  <si>
    <t xml:space="preserve">Ud</t>
  </si>
  <si>
    <t xml:space="preserve">Acessórios para instalação de bomba submergível portátil, para bombagem de águas, instalada em caixa enterrada e ligação à rede de saneamento.</t>
  </si>
  <si>
    <t xml:space="preserve">mt36bom060b</t>
  </si>
  <si>
    <t xml:space="preserve">Ud</t>
  </si>
  <si>
    <t xml:space="preserve">Ligação à rede eléctrica de bomba submergível portátil, para bombagem de águas, instalada em caixa enterrada.</t>
  </si>
  <si>
    <t xml:space="preserve">mt37bce909a</t>
  </si>
  <si>
    <t xml:space="preserve">Ud</t>
  </si>
  <si>
    <t xml:space="preserve">Colocação em funcionamento de sistema de elevação de águas residuais com electrobomba submergível, "EBARA".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</si>
  <si>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</si>
  <si>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</si>
  <si>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</si>
  <si>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</si>
  <si>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</si>
  <si>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</si>
  <si>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</si>
  <si>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</si>
  <si>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</si>
  <si>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</si>
  <si>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</si>
  <si>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715,44€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</si>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</sst>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452</v>
      </c>
      <c r="H9" s="13">
        <f ca="1">ROUND(INDIRECT(ADDRESS(ROW()+(0), COLUMN()+(-2), 1))*INDIRECT(ADDRESS(ROW()+(0), COLUMN()+(-1), 1)), 2)</f>
        <v>452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2.32</v>
      </c>
      <c r="H10" s="17">
        <f ca="1">ROUND(INDIRECT(ADDRESS(ROW()+(0), COLUMN()+(-2), 1))*INDIRECT(ADDRESS(ROW()+(0), COLUMN()+(-1), 1)), 2)</f>
        <v>4.64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0.7</v>
      </c>
      <c r="H11" s="17">
        <f ca="1">ROUND(INDIRECT(ADDRESS(ROW()+(0), COLUMN()+(-2), 1))*INDIRECT(ADDRESS(ROW()+(0), COLUMN()+(-1), 1)), 2)</f>
        <v>1.4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100</v>
      </c>
      <c r="H12" s="17">
        <f ca="1">ROUND(INDIRECT(ADDRESS(ROW()+(0), COLUMN()+(-2), 1))*INDIRECT(ADDRESS(ROW()+(0), COLUMN()+(-1), 1)), 2)</f>
        <v>100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14.2</v>
      </c>
      <c r="H13" s="17">
        <f ca="1">ROUND(INDIRECT(ADDRESS(ROW()+(0), COLUMN()+(-2), 1))*INDIRECT(ADDRESS(ROW()+(0), COLUMN()+(-1), 1)), 2)</f>
        <v>14.2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22.45</v>
      </c>
      <c r="H14" s="17">
        <f ca="1">ROUND(INDIRECT(ADDRESS(ROW()+(0), COLUMN()+(-2), 1))*INDIRECT(ADDRESS(ROW()+(0), COLUMN()+(-1), 1)), 2)</f>
        <v>22.45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</v>
      </c>
      <c r="G15" s="17">
        <v>5</v>
      </c>
      <c r="H15" s="17">
        <f ca="1">ROUND(INDIRECT(ADDRESS(ROW()+(0), COLUMN()+(-2), 1))*INDIRECT(ADDRESS(ROW()+(0), COLUMN()+(-1), 1)), 2)</f>
        <v>5</v>
      </c>
    </row>
    <row r="16" spans="1:8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1</v>
      </c>
      <c r="G16" s="17">
        <v>92</v>
      </c>
      <c r="H16" s="17">
        <f ca="1">ROUND(INDIRECT(ADDRESS(ROW()+(0), COLUMN()+(-2), 1))*INDIRECT(ADDRESS(ROW()+(0), COLUMN()+(-1), 1)), 2)</f>
        <v>92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0.8</v>
      </c>
      <c r="G17" s="17">
        <v>23.31</v>
      </c>
      <c r="H17" s="17">
        <f ca="1">ROUND(INDIRECT(ADDRESS(ROW()+(0), COLUMN()+(-2), 1))*INDIRECT(ADDRESS(ROW()+(0), COLUMN()+(-1), 1)), 2)</f>
        <v>18.65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0.8</v>
      </c>
      <c r="G18" s="17">
        <v>22.09</v>
      </c>
      <c r="H18" s="17">
        <f ca="1">ROUND(INDIRECT(ADDRESS(ROW()+(0), COLUMN()+(-2), 1))*INDIRECT(ADDRESS(ROW()+(0), COLUMN()+(-1), 1)), 2)</f>
        <v>17.67</v>
      </c>
    </row>
    <row r="19" spans="1:8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20">
        <v>0.78</v>
      </c>
      <c r="G19" s="21">
        <v>23.31</v>
      </c>
      <c r="H19" s="21">
        <f ca="1">ROUND(INDIRECT(ADDRESS(ROW()+(0), COLUMN()+(-2), 1))*INDIRECT(ADDRESS(ROW()+(0), COLUMN()+(-1), 1)), 2)</f>
        <v>18.18</v>
      </c>
    </row>
    <row r="20" spans="1:8" ht="13.50" thickBot="1" customHeight="1">
      <c r="A20" s="19"/>
      <c r="B20" s="19"/>
      <c r="C20" s="22" t="s">
        <v>44</v>
      </c>
      <c r="D20" s="22"/>
      <c r="E20" s="5" t="s">
        <v>45</v>
      </c>
      <c r="F20" s="23">
        <v>2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746.19</v>
      </c>
      <c r="H20" s="24">
        <f ca="1">ROUND(INDIRECT(ADDRESS(ROW()+(0), COLUMN()+(-2), 1))*INDIRECT(ADDRESS(ROW()+(0), COLUMN()+(-1), 1))/100, 2)</f>
        <v>14.92</v>
      </c>
    </row>
    <row r="21" spans="1:8" ht="13.50" thickBot="1" customHeight="1">
      <c r="A21" s="25" t="s">
        <v>46</v>
      </c>
      <c r="B21" s="25"/>
      <c r="C21" s="26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761.11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