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<sst xmlns="http://schemas.openxmlformats.org/spreadsheetml/2006/main" count="42" uniqueCount="42">
  <si>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</si>
  <si>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UBC010</t>
  </si>
  <si>
    <t xml:space="preserve">m</t>
  </si>
  <si>
    <t xml:space="preserve">Canalização enterrada de água para instalação centralizada de aquecimento.</t>
  </si>
  <si>
    <r>
      <rPr>
        <sz val="8.25"/>
        <color rgb="FF000000"/>
        <rFont val="Arial"/>
        <family val="2"/>
      </rPr>
      <t xml:space="preserve">Canalização enterrada de água para instalação centralizada de aquecimento de habitações unifamiliares formada por tubagem para aquecimento, modelo Ecoflex Thermo Single "UPONOR IBERIA", de 140 mm de diâmetro, composta por tubo de polietileno reticulado (PE-X) com barreira de oxigénio (EVOH) de 32 mm de diâmetro e 2,9 mm de espessura, pressão máxima de trabalho 6 bar, temperatura máxima de trabalho 95°C, pré-isolado termicamente com espuma de polietileno reticulado (PE-X) e protegido mecanicamente com tubo corrugado de polietileno de alta densidade (PEAD/HDPE), colocada sobre camada ou leito de areia de 10 cm de espessura, devidamente compactada e nivelada com apiloador (saltitão) de condução manual, enchimento lateral compactando até metade do diâmetro do tubo e posterior enchimento com a mesma areia até 15 cm por cima da geratriz superior da tubagem. Inclusive acessórios de união e kits de isolamento. O preço não inclui a escavação nem o enchimento principal.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</si>
  <si>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</si>
  <si>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</si>
  <si>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</si>
  <si>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</si>
  <si>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</si>
  <si>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</si>
  <si>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mt37scu011v</t>
  </si>
  <si>
    <t xml:space="preserve">m</t>
  </si>
  <si>
    <t xml:space="preserve">Tubagem para aquecimento, modelo Ecoflex Thermo Single "UPONOR IBERIA", de 140 mm de diâmetro, composta por tubo de polietileno reticulado (PE-X) com barreira de oxigénio (EVOH) de 32 mm de diâmetro e 2,9 mm de espessura, pressão máxima de trabalho 6 bar, temperatura máxima de trabalho 95°C, pré-isolado termicamente com espuma de polietileno reticulado (PE-X) e protegido mecanicamente com tubo corrugado de polietileno de alta densidade (PEAD/HDPE).</t>
  </si>
  <si>
    <t xml:space="preserve">mt37scu111h</t>
  </si>
  <si>
    <t xml:space="preserve">Ud</t>
  </si>
  <si>
    <t xml:space="preserve">Acessórios de união e kits de isolamento para tubagem modelo Ecoflex Thermo Single "UPONOR IBERIA", de 32 mm de diâmetro.</t>
  </si>
  <si>
    <t xml:space="preserve">mt01ara010a</t>
  </si>
  <si>
    <t xml:space="preserve">m³</t>
  </si>
  <si>
    <t xml:space="preserve">Areia com granulometria de 0 a 5 mm de diâmetro, limpa.</t>
  </si>
  <si>
    <t xml:space="preserve">mq01ret020b</t>
  </si>
  <si>
    <t xml:space="preserve">h</t>
  </si>
  <si>
    <t xml:space="preserve">Retroescavadora sobre pneus, de 70 kW.</t>
  </si>
  <si>
    <t xml:space="preserve">mq02rop020</t>
  </si>
  <si>
    <t xml:space="preserve">h</t>
  </si>
  <si>
    <t xml:space="preserve">Apiloador (Saltitão) de condução manual, de 80 kg, com placa de 30x30 cm.</t>
  </si>
  <si>
    <t xml:space="preserve">mo004</t>
  </si>
  <si>
    <t xml:space="preserve">h</t>
  </si>
  <si>
    <t xml:space="preserve">Oficial de 1ª instalador de aquecimento.</t>
  </si>
  <si>
    <t xml:space="preserve">mo103</t>
  </si>
  <si>
    <t xml:space="preserve">h</t>
  </si>
  <si>
    <t xml:space="preserve">Ajudante de instalador de aquecimento.</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</si>
  <si>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</si>
  <si>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</si>
  <si>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</si>
  <si>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</si>
  <si>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</si>
  <si>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</si>
  <si>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</si>
  <si>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</si>
  <si>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7,77€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</si>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</sst>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2.21"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69.94</v>
      </c>
      <c r="H9" s="13">
        <f ca="1">ROUND(INDIRECT(ADDRESS(ROW()+(0), COLUMN()+(-2), 1))*INDIRECT(ADDRESS(ROW()+(0), COLUMN()+(-1), 1)), 2)</f>
        <v>69.94</v>
      </c>
    </row>
    <row r="10" spans="1:8" ht="24.00" thickBot="1" customHeight="1">
      <c r="A10" s="14" t="s">
        <v>14</v>
      </c>
      <c r="B10" s="14"/>
      <c r="C10" s="15" t="s">
        <v>15</v>
      </c>
      <c r="D10" s="15"/>
      <c r="E10" s="14" t="s">
        <v>16</v>
      </c>
      <c r="F10" s="16">
        <v>0.1</v>
      </c>
      <c r="G10" s="17">
        <v>69.94</v>
      </c>
      <c r="H10" s="17">
        <f ca="1">ROUND(INDIRECT(ADDRESS(ROW()+(0), COLUMN()+(-2), 1))*INDIRECT(ADDRESS(ROW()+(0), COLUMN()+(-1), 1)), 2)</f>
        <v>6.99</v>
      </c>
    </row>
    <row r="11" spans="1:8" ht="13.50" thickBot="1" customHeight="1">
      <c r="A11" s="14" t="s">
        <v>17</v>
      </c>
      <c r="B11" s="14"/>
      <c r="C11" s="15" t="s">
        <v>18</v>
      </c>
      <c r="D11" s="15"/>
      <c r="E11" s="14" t="s">
        <v>19</v>
      </c>
      <c r="F11" s="16">
        <v>0.156</v>
      </c>
      <c r="G11" s="17">
        <v>14.3</v>
      </c>
      <c r="H11" s="17">
        <f ca="1">ROUND(INDIRECT(ADDRESS(ROW()+(0), COLUMN()+(-2), 1))*INDIRECT(ADDRESS(ROW()+(0), COLUMN()+(-1), 1)), 2)</f>
        <v>2.23</v>
      </c>
    </row>
    <row r="12" spans="1:8" ht="13.50" thickBot="1" customHeight="1">
      <c r="A12" s="14" t="s">
        <v>20</v>
      </c>
      <c r="B12" s="14"/>
      <c r="C12" s="15" t="s">
        <v>21</v>
      </c>
      <c r="D12" s="15"/>
      <c r="E12" s="14" t="s">
        <v>22</v>
      </c>
      <c r="F12" s="16">
        <v>0.048</v>
      </c>
      <c r="G12" s="17">
        <v>40.9</v>
      </c>
      <c r="H12" s="17">
        <f ca="1">ROUND(INDIRECT(ADDRESS(ROW()+(0), COLUMN()+(-2), 1))*INDIRECT(ADDRESS(ROW()+(0), COLUMN()+(-1), 1)), 2)</f>
        <v>1.96</v>
      </c>
    </row>
    <row r="13" spans="1:8" ht="13.50" thickBot="1" customHeight="1">
      <c r="A13" s="14" t="s">
        <v>23</v>
      </c>
      <c r="B13" s="14"/>
      <c r="C13" s="15" t="s">
        <v>24</v>
      </c>
      <c r="D13" s="15"/>
      <c r="E13" s="14" t="s">
        <v>25</v>
      </c>
      <c r="F13" s="16">
        <v>0.117</v>
      </c>
      <c r="G13" s="17">
        <v>3.92</v>
      </c>
      <c r="H13" s="17">
        <f ca="1">ROUND(INDIRECT(ADDRESS(ROW()+(0), COLUMN()+(-2), 1))*INDIRECT(ADDRESS(ROW()+(0), COLUMN()+(-1), 1)), 2)</f>
        <v>0.46</v>
      </c>
    </row>
    <row r="14" spans="1:8" ht="13.50" thickBot="1" customHeight="1">
      <c r="A14" s="14" t="s">
        <v>26</v>
      </c>
      <c r="B14" s="14"/>
      <c r="C14" s="15" t="s">
        <v>27</v>
      </c>
      <c r="D14" s="15"/>
      <c r="E14" s="14" t="s">
        <v>28</v>
      </c>
      <c r="F14" s="16">
        <v>0.02</v>
      </c>
      <c r="G14" s="17">
        <v>23.31</v>
      </c>
      <c r="H14" s="17">
        <f ca="1">ROUND(INDIRECT(ADDRESS(ROW()+(0), COLUMN()+(-2), 1))*INDIRECT(ADDRESS(ROW()+(0), COLUMN()+(-1), 1)), 2)</f>
        <v>0.47</v>
      </c>
    </row>
    <row r="15" spans="1:8" ht="13.50" thickBot="1" customHeight="1">
      <c r="A15" s="14" t="s">
        <v>29</v>
      </c>
      <c r="B15" s="14"/>
      <c r="C15" s="15" t="s">
        <v>30</v>
      </c>
      <c r="D15" s="15"/>
      <c r="E15" s="14" t="s">
        <v>31</v>
      </c>
      <c r="F15" s="16">
        <v>0.02</v>
      </c>
      <c r="G15" s="17">
        <v>22.09</v>
      </c>
      <c r="H15" s="17">
        <f ca="1">ROUND(INDIRECT(ADDRESS(ROW()+(0), COLUMN()+(-2), 1))*INDIRECT(ADDRESS(ROW()+(0), COLUMN()+(-1), 1)), 2)</f>
        <v>0.44</v>
      </c>
    </row>
    <row r="16" spans="1:8" ht="13.50" thickBot="1" customHeight="1">
      <c r="A16" s="14" t="s">
        <v>32</v>
      </c>
      <c r="B16" s="14"/>
      <c r="C16" s="15" t="s">
        <v>33</v>
      </c>
      <c r="D16" s="15"/>
      <c r="E16" s="14" t="s">
        <v>34</v>
      </c>
      <c r="F16" s="16">
        <v>0.047</v>
      </c>
      <c r="G16" s="17">
        <v>22.68</v>
      </c>
      <c r="H16" s="17">
        <f ca="1">ROUND(INDIRECT(ADDRESS(ROW()+(0), COLUMN()+(-2), 1))*INDIRECT(ADDRESS(ROW()+(0), COLUMN()+(-1), 1)), 2)</f>
        <v>1.07</v>
      </c>
    </row>
    <row r="17" spans="1:8" ht="13.50" thickBot="1" customHeight="1">
      <c r="A17" s="14" t="s">
        <v>35</v>
      </c>
      <c r="B17" s="14"/>
      <c r="C17" s="18" t="s">
        <v>36</v>
      </c>
      <c r="D17" s="18"/>
      <c r="E17" s="19" t="s">
        <v>37</v>
      </c>
      <c r="F17" s="20">
        <v>0.047</v>
      </c>
      <c r="G17" s="21">
        <v>22.13</v>
      </c>
      <c r="H17" s="21">
        <f ca="1">ROUND(INDIRECT(ADDRESS(ROW()+(0), COLUMN()+(-2), 1))*INDIRECT(ADDRESS(ROW()+(0), COLUMN()+(-1), 1)), 2)</f>
        <v>1.04</v>
      </c>
    </row>
    <row r="18" spans="1:8" ht="13.50" thickBot="1" customHeight="1">
      <c r="A18" s="19"/>
      <c r="B18" s="19"/>
      <c r="C18" s="22" t="s">
        <v>38</v>
      </c>
      <c r="D18" s="22"/>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84.6</v>
      </c>
      <c r="H18" s="24">
        <f ca="1">ROUND(INDIRECT(ADDRESS(ROW()+(0), COLUMN()+(-2), 1))*INDIRECT(ADDRESS(ROW()+(0), COLUMN()+(-1), 1))/100, 2)</f>
        <v>1.69</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86.29</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