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<sst xmlns="http://schemas.openxmlformats.org/spreadsheetml/2006/main" count="42" uniqueCount="42">
  <si>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</si>
  <si>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UBC010</t>
  </si>
  <si>
    <t xml:space="preserve">m</t>
  </si>
  <si>
    <t xml:space="preserve">Canalização enterrada de água para instalação centralizada de aquecimento.</t>
  </si>
  <si>
    <r>
      <rPr>
        <sz val="8.25"/>
        <color rgb="FF000000"/>
        <rFont val="Arial"/>
        <family val="2"/>
      </rPr>
      <t xml:space="preserve">Canalização enterrada de água para instalação centralizada de aquecimento de habitações unifamiliares formada por tubagem para aquecimento, modelo Ecoflex Thermo VIP Single "UPONOR IBERIA", de 175 mm de diâmetro, composta por tubo de polietileno reticulado (PE-X) com barreira de oxigénio (EVOH) de 90 mm de diâmetro e 8,2 mm de espessura, pressão máxima de trabalho 6 bar, temperatura máxima de trabalho 95°C, pré-isolado termicamente com uma camada exterior de espuma de polietileno reticulado (PE-X) e uma camada interior de painel isolado a vácuo (VIP) e protegido mecanicamente com tubo corrugado de polietileno de alta densidade (PEAD/HDPE), colocada sobre camada ou leito de areia de 10 cm de espessura, devidamente compactada e nivelada com apiloador (saltitão) de condução manual, enchimento lateral compactando até metade do diâmetro do tubo e posterior enchimento com a mesma areia até 15 cm por cima da geratriz superior da tubagem. Inclusive acessórios de união e kits de isolamento. O preço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</si>
  <si>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</si>
  <si>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</si>
  <si>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</si>
  <si>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</si>
  <si>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</si>
  <si>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</si>
  <si>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mt37scu009L</t>
  </si>
  <si>
    <t xml:space="preserve">m</t>
  </si>
  <si>
    <t xml:space="preserve">Tubagem para aquecimento, modelo Ecoflex Thermo VIP Single "UPONOR IBERIA", de 175 mm de diâmetro, composta por tubo de polietileno reticulado (PE-X) com barreira de oxigénio (EVOH) de 90 mm de diâmetro e 8,2 mm de espessura, pressão máxima de trabalho 6 bar, temperatura máxima de trabalho 95°C, pré-isolado termicamente com uma camada exterior de espuma de polietileno reticulado (PE-X) e uma camada interior de painel isolado a vácuo (VIP) e protegido mecanicamente com tubo corrugado de polietileno de alta densidade (PEAD/HDPE).</t>
  </si>
  <si>
    <t xml:space="preserve">mt37scu109m</t>
  </si>
  <si>
    <t xml:space="preserve">Ud</t>
  </si>
  <si>
    <t xml:space="preserve">Acessórios de união e kits de isolamento para tubagem modelo Ecoflex Thermo VIP Single "UPONOR IBERIA", de 90 mm de diâmetro.</t>
  </si>
  <si>
    <t xml:space="preserve">mt01ara010a</t>
  </si>
  <si>
    <t xml:space="preserve">m³</t>
  </si>
  <si>
    <t xml:space="preserve">Areia com granulometria de 0 a 5 mm de diâmetro, limpa.</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</si>
  <si>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</si>
  <si>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</si>
  <si>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</si>
  <si>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</si>
  <si>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</si>
  <si>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</si>
  <si>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mo004</t>
  </si>
  <si>
    <t xml:space="preserve">h</t>
  </si>
  <si>
    <t xml:space="preserve">Oficial de 1ª instalador de aquecimento.</t>
  </si>
  <si>
    <t xml:space="preserve">mo103</t>
  </si>
  <si>
    <t xml:space="preserve">h</t>
  </si>
  <si>
    <t xml:space="preserve">Ajudante de instalador de aquecimento.</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</si>
  <si>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</si>
  <si>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</si>
  <si>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</si>
  <si>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</si>
  <si>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</si>
  <si>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</si>
  <si>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</si>
  <si>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</si>
  <si>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21,58€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</si>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</sst>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2.55"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205</v>
      </c>
      <c r="H9" s="13">
        <f ca="1">ROUND(INDIRECT(ADDRESS(ROW()+(0), COLUMN()+(-2), 1))*INDIRECT(ADDRESS(ROW()+(0), COLUMN()+(-1), 1)), 2)</f>
        <v>205</v>
      </c>
    </row>
    <row r="10" spans="1:8" ht="24.00" thickBot="1" customHeight="1">
      <c r="A10" s="14" t="s">
        <v>14</v>
      </c>
      <c r="B10" s="14"/>
      <c r="C10" s="15" t="s">
        <v>15</v>
      </c>
      <c r="D10" s="15"/>
      <c r="E10" s="14" t="s">
        <v>16</v>
      </c>
      <c r="F10" s="16">
        <v>0.1</v>
      </c>
      <c r="G10" s="17">
        <v>205</v>
      </c>
      <c r="H10" s="17">
        <f ca="1">ROUND(INDIRECT(ADDRESS(ROW()+(0), COLUMN()+(-2), 1))*INDIRECT(ADDRESS(ROW()+(0), COLUMN()+(-1), 1)), 2)</f>
        <v>20.5</v>
      </c>
    </row>
    <row r="11" spans="1:8" ht="13.50" thickBot="1" customHeight="1">
      <c r="A11" s="14" t="s">
        <v>17</v>
      </c>
      <c r="B11" s="14"/>
      <c r="C11" s="15" t="s">
        <v>18</v>
      </c>
      <c r="D11" s="15"/>
      <c r="E11" s="14" t="s">
        <v>19</v>
      </c>
      <c r="F11" s="16">
        <v>0.178</v>
      </c>
      <c r="G11" s="17">
        <v>14.3</v>
      </c>
      <c r="H11" s="17">
        <f ca="1">ROUND(INDIRECT(ADDRESS(ROW()+(0), COLUMN()+(-2), 1))*INDIRECT(ADDRESS(ROW()+(0), COLUMN()+(-1), 1)), 2)</f>
        <v>2.55</v>
      </c>
    </row>
    <row r="12" spans="1:8" ht="13.50" thickBot="1" customHeight="1">
      <c r="A12" s="14" t="s">
        <v>20</v>
      </c>
      <c r="B12" s="14"/>
      <c r="C12" s="15" t="s">
        <v>21</v>
      </c>
      <c r="D12" s="15"/>
      <c r="E12" s="14" t="s">
        <v>22</v>
      </c>
      <c r="F12" s="16">
        <v>0.048</v>
      </c>
      <c r="G12" s="17">
        <v>40.9</v>
      </c>
      <c r="H12" s="17">
        <f ca="1">ROUND(INDIRECT(ADDRESS(ROW()+(0), COLUMN()+(-2), 1))*INDIRECT(ADDRESS(ROW()+(0), COLUMN()+(-1), 1)), 2)</f>
        <v>1.96</v>
      </c>
    </row>
    <row r="13" spans="1:8" ht="13.50" thickBot="1" customHeight="1">
      <c r="A13" s="14" t="s">
        <v>23</v>
      </c>
      <c r="B13" s="14"/>
      <c r="C13" s="15" t="s">
        <v>24</v>
      </c>
      <c r="D13" s="15"/>
      <c r="E13" s="14" t="s">
        <v>25</v>
      </c>
      <c r="F13" s="16">
        <v>0.133</v>
      </c>
      <c r="G13" s="17">
        <v>3.92</v>
      </c>
      <c r="H13" s="17">
        <f ca="1">ROUND(INDIRECT(ADDRESS(ROW()+(0), COLUMN()+(-2), 1))*INDIRECT(ADDRESS(ROW()+(0), COLUMN()+(-1), 1)), 2)</f>
        <v>0.52</v>
      </c>
    </row>
    <row r="14" spans="1:8" ht="13.50" thickBot="1" customHeight="1">
      <c r="A14" s="14" t="s">
        <v>26</v>
      </c>
      <c r="B14" s="14"/>
      <c r="C14" s="15" t="s">
        <v>27</v>
      </c>
      <c r="D14" s="15"/>
      <c r="E14" s="14" t="s">
        <v>28</v>
      </c>
      <c r="F14" s="16">
        <v>0.049</v>
      </c>
      <c r="G14" s="17">
        <v>23.31</v>
      </c>
      <c r="H14" s="17">
        <f ca="1">ROUND(INDIRECT(ADDRESS(ROW()+(0), COLUMN()+(-2), 1))*INDIRECT(ADDRESS(ROW()+(0), COLUMN()+(-1), 1)), 2)</f>
        <v>1.14</v>
      </c>
    </row>
    <row r="15" spans="1:8" ht="13.50" thickBot="1" customHeight="1">
      <c r="A15" s="14" t="s">
        <v>29</v>
      </c>
      <c r="B15" s="14"/>
      <c r="C15" s="15" t="s">
        <v>30</v>
      </c>
      <c r="D15" s="15"/>
      <c r="E15" s="14" t="s">
        <v>31</v>
      </c>
      <c r="F15" s="16">
        <v>0.049</v>
      </c>
      <c r="G15" s="17">
        <v>22.09</v>
      </c>
      <c r="H15" s="17">
        <f ca="1">ROUND(INDIRECT(ADDRESS(ROW()+(0), COLUMN()+(-2), 1))*INDIRECT(ADDRESS(ROW()+(0), COLUMN()+(-1), 1)), 2)</f>
        <v>1.08</v>
      </c>
    </row>
    <row r="16" spans="1:8" ht="13.50" thickBot="1" customHeight="1">
      <c r="A16" s="14" t="s">
        <v>32</v>
      </c>
      <c r="B16" s="14"/>
      <c r="C16" s="15" t="s">
        <v>33</v>
      </c>
      <c r="D16" s="15"/>
      <c r="E16" s="14" t="s">
        <v>34</v>
      </c>
      <c r="F16" s="16">
        <v>0.053</v>
      </c>
      <c r="G16" s="17">
        <v>22.68</v>
      </c>
      <c r="H16" s="17">
        <f ca="1">ROUND(INDIRECT(ADDRESS(ROW()+(0), COLUMN()+(-2), 1))*INDIRECT(ADDRESS(ROW()+(0), COLUMN()+(-1), 1)), 2)</f>
        <v>1.2</v>
      </c>
    </row>
    <row r="17" spans="1:8" ht="13.50" thickBot="1" customHeight="1">
      <c r="A17" s="14" t="s">
        <v>35</v>
      </c>
      <c r="B17" s="14"/>
      <c r="C17" s="18" t="s">
        <v>36</v>
      </c>
      <c r="D17" s="18"/>
      <c r="E17" s="19" t="s">
        <v>37</v>
      </c>
      <c r="F17" s="20">
        <v>0.053</v>
      </c>
      <c r="G17" s="21">
        <v>22.13</v>
      </c>
      <c r="H17" s="21">
        <f ca="1">ROUND(INDIRECT(ADDRESS(ROW()+(0), COLUMN()+(-2), 1))*INDIRECT(ADDRESS(ROW()+(0), COLUMN()+(-1), 1)), 2)</f>
        <v>1.17</v>
      </c>
    </row>
    <row r="18" spans="1:8" ht="13.50" thickBot="1" customHeight="1">
      <c r="A18" s="19"/>
      <c r="B18" s="19"/>
      <c r="C18" s="22" t="s">
        <v>38</v>
      </c>
      <c r="D18" s="22"/>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235.12</v>
      </c>
      <c r="H18" s="24">
        <f ca="1">ROUND(INDIRECT(ADDRESS(ROW()+(0), COLUMN()+(-2), 1))*INDIRECT(ADDRESS(ROW()+(0), COLUMN()+(-1), 1))/100, 2)</f>
        <v>4.7</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239.82</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