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<sst xmlns="http://schemas.openxmlformats.org/spreadsheetml/2006/main" count="97" uniqueCount="97">
  <si>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</si>
  <si>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</si>
  <si>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</si>
  <si>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</si>
  <si>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C25/30 (XC1(P); D12; S3; Cl 0,4) fabricado em central, e betonagem com grua, e aço A400 NR; ESTRUTURA: formada por pilares, vigas e madres de aço EN 10025 S275JR, em perfis laminados a quente, através de uniões soldadas, com aplicação de primário anticorrosivo realizada em oficina; fixada à fundação através de placas de ancoragem de aço EN 10025 S275JR, em perfil plano, com furo central biselado e pernos soldados de aço nervurado A400 NR; COBERTURA: de chapa perfilada de aço galvanizado pré-lacado, de 0,6 mm de espessura, com nervuras de entre 40 e 50 mm de altura de onda, separadas entre 250 e 270 mm, colocada com uma sobreposição da chapa superior de 200 mm e uma sobreposição lateral de um trapézio e fixada mecanicamente a madre estrutural e bordo perimetral realizado com chapa dobrada de aço galvanizado, de 0,8 mm de espessura, 40 cm de desenvolvimento e 3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</si>
  <si>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</si>
  <si>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</si>
  <si>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</si>
  <si>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</si>
  <si>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</si>
  <si>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</si>
  <si>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</si>
  <si>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</si>
  <si>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</si>
  <si>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</si>
  <si>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</si>
  <si>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</si>
  <si>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</si>
  <si>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</si>
  <si>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</si>
  <si>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</si>
  <si>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</si>
  <si>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</si>
  <si>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mt07ala011k</t>
  </si>
  <si>
    <t xml:space="preserve">kg</t>
  </si>
  <si>
    <t xml:space="preserve">Placa de aço laminado EN 10025 S275JR, para aplicações estruturais. Trabalhada e montada em oficina, para colocar com ligações soldadas em obra.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</si>
  <si>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</si>
  <si>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</si>
  <si>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</si>
  <si>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</si>
  <si>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</si>
  <si>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</si>
  <si>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mt13ccp010a</t>
  </si>
  <si>
    <t xml:space="preserve">m²</t>
  </si>
  <si>
    <t xml:space="preserve">Chapa perfilada de aço galvanizado pré-lacado, de 0,6 mm de espessura, com nervuras de entre 40 e 50 mm de altura de onda, separadas entre 250 e 270 mm e inércia entre 13 e 21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</si>
  <si>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</si>
  <si>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</si>
  <si>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</si>
  <si>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mt12www030mbn</t>
  </si>
  <si>
    <t xml:space="preserve">m</t>
  </si>
  <si>
    <t xml:space="preserve">Chapa dobrada de aço galvanizado, de 0,8 mm de espessura, 40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</si>
  <si>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</si>
  <si>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</si>
  <si>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</si>
  <si>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</si>
  <si>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</si>
  <si>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</si>
  <si>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</si>
  <si>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</si>
  <si>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</si>
  <si>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</si>
  <si>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</si>
  <si>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</si>
  <si>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</si>
  <si>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</si>
  <si>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</si>
  <si>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</si>
  <si>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</si>
  <si>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</si>
  <si>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</si>
  <si>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</si>
  <si>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</si>
  <si>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</si>
  <si>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</si>
  <si>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</si>
  <si>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</si>
  <si>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</si>
  <si>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</si>
  <si>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</si>
  <si>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</si>
  <si>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</si>
  <si>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</si>
  <si>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</si>
  <si>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</si>
  <si>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</si>
  <si>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</si>
  <si>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</si>
  <si>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</si>
  <si>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</si>
  <si>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</si>
  <si>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</si>
  <si>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</si>
  <si>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</si>
  <si>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</si>
  <si>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</si>
  <si>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13,83€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</si>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</sst>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87" customWidth="1"/>
    <col min="4" max="4" width="3.57" customWidth="1"/>
    <col min="5" max="5" width="69.70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83.08</v>
      </c>
      <c r="J10" s="17">
        <f ca="1">ROUND(INDIRECT(ADDRESS(ROW()+(0), COLUMN()+(-3), 1))*INDIRECT(ADDRESS(ROW()+(0), COLUMN()+(-1), 1)), 2)</f>
        <v>8.31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2.69</v>
      </c>
      <c r="J13" s="17">
        <f ca="1">ROUND(INDIRECT(ADDRESS(ROW()+(0), COLUMN()+(-3), 1))*INDIRECT(ADDRESS(ROW()+(0), COLUMN()+(-1), 1)), 2)</f>
        <v>1.26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1.92</v>
      </c>
      <c r="J14" s="17">
        <f ca="1">ROUND(INDIRECT(ADDRESS(ROW()+(0), COLUMN()+(-3), 1))*INDIRECT(ADDRESS(ROW()+(0), COLUMN()+(-1), 1)), 2)</f>
        <v>33.6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6.15</v>
      </c>
      <c r="J16" s="17">
        <f ca="1">ROUND(INDIRECT(ADDRESS(ROW()+(0), COLUMN()+(-3), 1))*INDIRECT(ADDRESS(ROW()+(0), COLUMN()+(-1), 1)), 2)</f>
        <v>6.46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4.62</v>
      </c>
      <c r="J18" s="17">
        <f ca="1">ROUND(INDIRECT(ADDRESS(ROW()+(0), COLUMN()+(-3), 1))*INDIRECT(ADDRESS(ROW()+(0), COLUMN()+(-1), 1)), 2)</f>
        <v>0.99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40.9</v>
      </c>
      <c r="J22" s="17">
        <f ca="1">ROUND(INDIRECT(ADDRESS(ROW()+(0), COLUMN()+(-3), 1))*INDIRECT(ADDRESS(ROW()+(0), COLUMN()+(-1), 1)), 2)</f>
        <v>4.09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0.01</v>
      </c>
      <c r="H23" s="16"/>
      <c r="I23" s="17">
        <v>8.25</v>
      </c>
      <c r="J23" s="17">
        <f ca="1">ROUND(INDIRECT(ADDRESS(ROW()+(0), COLUMN()+(-3), 1))*INDIRECT(ADDRESS(ROW()+(0), COLUMN()+(-1), 1)), 2)</f>
        <v>0.08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0.601</v>
      </c>
      <c r="H24" s="16"/>
      <c r="I24" s="17">
        <v>3.42</v>
      </c>
      <c r="J24" s="17">
        <f ca="1">ROUND(INDIRECT(ADDRESS(ROW()+(0), COLUMN()+(-3), 1))*INDIRECT(ADDRESS(ROW()+(0), COLUMN()+(-1), 1)), 2)</f>
        <v>2.06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0.005</v>
      </c>
      <c r="H25" s="16"/>
      <c r="I25" s="17">
        <v>23.64</v>
      </c>
      <c r="J25" s="17">
        <f ca="1">ROUND(INDIRECT(ADDRESS(ROW()+(0), COLUMN()+(-3), 1))*INDIRECT(ADDRESS(ROW()+(0), COLUMN()+(-1), 1)), 2)</f>
        <v>0.12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0.045</v>
      </c>
      <c r="H26" s="16"/>
      <c r="I26" s="17">
        <v>23.07</v>
      </c>
      <c r="J26" s="17">
        <f ca="1">ROUND(INDIRECT(ADDRESS(ROW()+(0), COLUMN()+(-3), 1))*INDIRECT(ADDRESS(ROW()+(0), COLUMN()+(-1), 1)), 2)</f>
        <v>1.04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0.064</v>
      </c>
      <c r="H27" s="16"/>
      <c r="I27" s="17">
        <v>23.64</v>
      </c>
      <c r="J27" s="17">
        <f ca="1">ROUND(INDIRECT(ADDRESS(ROW()+(0), COLUMN()+(-3), 1))*INDIRECT(ADDRESS(ROW()+(0), COLUMN()+(-1), 1)), 2)</f>
        <v>1.51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23.07</v>
      </c>
      <c r="J28" s="17">
        <f ca="1">ROUND(INDIRECT(ADDRESS(ROW()+(0), COLUMN()+(-3), 1))*INDIRECT(ADDRESS(ROW()+(0), COLUMN()+(-1), 1)), 2)</f>
        <v>2.21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0.283</v>
      </c>
      <c r="H29" s="16"/>
      <c r="I29" s="17">
        <v>23.64</v>
      </c>
      <c r="J29" s="17">
        <f ca="1">ROUND(INDIRECT(ADDRESS(ROW()+(0), COLUMN()+(-3), 1))*INDIRECT(ADDRESS(ROW()+(0), COLUMN()+(-1), 1)), 2)</f>
        <v>6.69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23.07</v>
      </c>
      <c r="J30" s="17">
        <f ca="1">ROUND(INDIRECT(ADDRESS(ROW()+(0), COLUMN()+(-3), 1))*INDIRECT(ADDRESS(ROW()+(0), COLUMN()+(-1), 1)), 2)</f>
        <v>6.53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0.31</v>
      </c>
      <c r="H31" s="16"/>
      <c r="I31" s="17">
        <v>23.31</v>
      </c>
      <c r="J31" s="17">
        <f ca="1">ROUND(INDIRECT(ADDRESS(ROW()+(0), COLUMN()+(-3), 1))*INDIRECT(ADDRESS(ROW()+(0), COLUMN()+(-1), 1)), 2)</f>
        <v>7.23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0.155</v>
      </c>
      <c r="H32" s="20"/>
      <c r="I32" s="21">
        <v>22.13</v>
      </c>
      <c r="J32" s="21">
        <f ca="1">ROUND(INDIRECT(ADDRESS(ROW()+(0), COLUMN()+(-3), 1))*INDIRECT(ADDRESS(ROW()+(0), COLUMN()+(-1), 1)), 2)</f>
        <v>3.43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4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94.98</v>
      </c>
      <c r="J33" s="24">
        <f ca="1">ROUND(INDIRECT(ADDRESS(ROW()+(0), COLUMN()+(-3), 1))*INDIRECT(ADDRESS(ROW()+(0), COLUMN()+(-1), 1))/100, 2)</f>
        <v>3.8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98.78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192005</v>
      </c>
      <c r="G38" s="31"/>
      <c r="H38" s="31">
        <v>192006</v>
      </c>
      <c r="I38" s="31"/>
      <c r="J38" s="31"/>
      <c r="K38" s="31" t="s">
        <v>92</v>
      </c>
    </row>
    <row r="39" spans="1:11" ht="24.0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2" spans="1:1" ht="33.75" thickBot="1" customHeight="1">
      <c r="A42" s="1" t="s">
        <v>94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96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2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