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<sst xmlns="http://schemas.openxmlformats.org/spreadsheetml/2006/main" count="100" uniqueCount="100">
  <si>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</si>
  <si>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</si>
  <si>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</si>
  <si>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</si>
  <si>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D12; S3; Cl 0,4) fabricado em central, e betonagem desde camião, e aço A500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0,75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</si>
  <si>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</si>
  <si>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</si>
  <si>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</si>
  <si>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</si>
  <si>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</si>
  <si>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</si>
  <si>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</si>
  <si>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</si>
  <si>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</si>
  <si>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</si>
  <si>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</si>
  <si>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</si>
  <si>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</si>
  <si>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</si>
  <si>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</si>
  <si>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</si>
  <si>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</si>
  <si>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</si>
  <si>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</si>
  <si>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</si>
  <si>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</si>
  <si>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</si>
  <si>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</si>
  <si>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</si>
  <si>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</si>
  <si>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</si>
  <si>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</si>
  <si>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</si>
  <si>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</si>
  <si>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</si>
  <si>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mt13ccp010e</t>
  </si>
  <si>
    <t xml:space="preserve">m²</t>
  </si>
  <si>
    <t xml:space="preserve">Chapa perfilada de aço galvanizado pré-lacado, de 0,75 mm de espessura, com nervuras de entre 40 e 50 mm de altura de onda, separadas entre 250 e 270 mm e inércia entre 15 e 25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</si>
  <si>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</si>
  <si>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</si>
  <si>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</si>
  <si>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</si>
  <si>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</si>
  <si>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</si>
  <si>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</si>
  <si>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</si>
  <si>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</si>
  <si>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</si>
  <si>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</si>
  <si>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</si>
  <si>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</si>
  <si>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</si>
  <si>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</si>
  <si>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</si>
  <si>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</si>
  <si>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</si>
  <si>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</si>
  <si>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</si>
  <si>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</si>
  <si>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</si>
  <si>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</si>
  <si>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</si>
  <si>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</si>
  <si>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</si>
  <si>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</si>
  <si>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</si>
  <si>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</si>
  <si>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</si>
  <si>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</si>
  <si>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</si>
  <si>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</si>
  <si>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</si>
  <si>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</si>
  <si>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</si>
  <si>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</si>
  <si>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</si>
  <si>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</si>
  <si>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</si>
  <si>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</si>
  <si>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</si>
  <si>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</si>
  <si>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</si>
  <si>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</si>
  <si>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</si>
  <si>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</si>
  <si>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</si>
  <si>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</si>
  <si>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</si>
  <si>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13,96€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</si>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</sst>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83.08</v>
      </c>
      <c r="J10" s="17">
        <f ca="1">ROUND(INDIRECT(ADDRESS(ROW()+(0), COLUMN()+(-3), 1))*INDIRECT(ADDRESS(ROW()+(0), COLUMN()+(-1), 1)), 2)</f>
        <v>8.31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</v>
      </c>
      <c r="H11" s="16"/>
      <c r="I11" s="17">
        <v>1.32</v>
      </c>
      <c r="J11" s="17">
        <f ca="1">ROUND(INDIRECT(ADDRESS(ROW()+(0), COLUMN()+(-3), 1))*INDIRECT(ADDRESS(ROW()+(0), COLUMN()+(-1), 1)), 2)</f>
        <v>5.28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0.14</v>
      </c>
      <c r="H14" s="16"/>
      <c r="I14" s="17">
        <v>1.31</v>
      </c>
      <c r="J14" s="17">
        <f ca="1">ROUND(INDIRECT(ADDRESS(ROW()+(0), COLUMN()+(-3), 1))*INDIRECT(ADDRESS(ROW()+(0), COLUMN()+(-1), 1)), 2)</f>
        <v>0.18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17.5</v>
      </c>
      <c r="H15" s="16"/>
      <c r="I15" s="17">
        <v>1.92</v>
      </c>
      <c r="J15" s="17">
        <f ca="1">ROUND(INDIRECT(ADDRESS(ROW()+(0), COLUMN()+(-3), 1))*INDIRECT(ADDRESS(ROW()+(0), COLUMN()+(-1), 1)), 2)</f>
        <v>33.6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0.167</v>
      </c>
      <c r="H16" s="16"/>
      <c r="I16" s="17">
        <v>4.8</v>
      </c>
      <c r="J16" s="17">
        <f ca="1">ROUND(INDIRECT(ADDRESS(ROW()+(0), COLUMN()+(-3), 1))*INDIRECT(ADDRESS(ROW()+(0), COLUMN()+(-1), 1)), 2)</f>
        <v>0.8</v>
      </c>
      <c r="K16" s="17"/>
    </row>
    <row r="17" spans="1:11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7.37</v>
      </c>
      <c r="J17" s="17">
        <f ca="1">ROUND(INDIRECT(ADDRESS(ROW()+(0), COLUMN()+(-3), 1))*INDIRECT(ADDRESS(ROW()+(0), COLUMN()+(-1), 1)), 2)</f>
        <v>7.74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3</v>
      </c>
      <c r="H18" s="16"/>
      <c r="I18" s="17">
        <v>0.44</v>
      </c>
      <c r="J18" s="17">
        <f ca="1">ROUND(INDIRECT(ADDRESS(ROW()+(0), COLUMN()+(-3), 1))*INDIRECT(ADDRESS(ROW()+(0), COLUMN()+(-1), 1)), 2)</f>
        <v>1.32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0.214</v>
      </c>
      <c r="H19" s="16"/>
      <c r="I19" s="17">
        <v>4.39</v>
      </c>
      <c r="J19" s="17">
        <f ca="1">ROUND(INDIRECT(ADDRESS(ROW()+(0), COLUMN()+(-3), 1))*INDIRECT(ADDRESS(ROW()+(0), COLUMN()+(-1), 1)), 2)</f>
        <v>0.94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1.2</v>
      </c>
      <c r="H20" s="16"/>
      <c r="I20" s="17">
        <v>0.35</v>
      </c>
      <c r="J20" s="17">
        <f ca="1">ROUND(INDIRECT(ADDRESS(ROW()+(0), COLUMN()+(-3), 1))*INDIRECT(ADDRESS(ROW()+(0), COLUMN()+(-1), 1)), 2)</f>
        <v>0.42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0.005</v>
      </c>
      <c r="H21" s="16"/>
      <c r="I21" s="17">
        <v>14.13</v>
      </c>
      <c r="J21" s="17">
        <f ca="1">ROUND(INDIRECT(ADDRESS(ROW()+(0), COLUMN()+(-3), 1))*INDIRECT(ADDRESS(ROW()+(0), COLUMN()+(-1), 1)), 2)</f>
        <v>0.07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</v>
      </c>
      <c r="H22" s="16"/>
      <c r="I22" s="17">
        <v>2.66</v>
      </c>
      <c r="J22" s="17">
        <f ca="1">ROUND(INDIRECT(ADDRESS(ROW()+(0), COLUMN()+(-3), 1))*INDIRECT(ADDRESS(ROW()+(0), COLUMN()+(-1), 1)), 2)</f>
        <v>0.53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0.1</v>
      </c>
      <c r="H23" s="16"/>
      <c r="I23" s="17">
        <v>40.9</v>
      </c>
      <c r="J23" s="17">
        <f ca="1">ROUND(INDIRECT(ADDRESS(ROW()+(0), COLUMN()+(-3), 1))*INDIRECT(ADDRESS(ROW()+(0), COLUMN()+(-1), 1)), 2)</f>
        <v>4.09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0.01</v>
      </c>
      <c r="H24" s="16"/>
      <c r="I24" s="17">
        <v>8.25</v>
      </c>
      <c r="J24" s="17">
        <f ca="1">ROUND(INDIRECT(ADDRESS(ROW()+(0), COLUMN()+(-3), 1))*INDIRECT(ADDRESS(ROW()+(0), COLUMN()+(-1), 1)), 2)</f>
        <v>0.08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0.601</v>
      </c>
      <c r="H25" s="16"/>
      <c r="I25" s="17">
        <v>3.42</v>
      </c>
      <c r="J25" s="17">
        <f ca="1">ROUND(INDIRECT(ADDRESS(ROW()+(0), COLUMN()+(-3), 1))*INDIRECT(ADDRESS(ROW()+(0), COLUMN()+(-1), 1)), 2)</f>
        <v>2.06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0.005</v>
      </c>
      <c r="H26" s="16"/>
      <c r="I26" s="17">
        <v>23.64</v>
      </c>
      <c r="J26" s="17">
        <f ca="1">ROUND(INDIRECT(ADDRESS(ROW()+(0), COLUMN()+(-3), 1))*INDIRECT(ADDRESS(ROW()+(0), COLUMN()+(-1), 1)), 2)</f>
        <v>0.12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0.03</v>
      </c>
      <c r="H27" s="16"/>
      <c r="I27" s="17">
        <v>23.07</v>
      </c>
      <c r="J27" s="17">
        <f ca="1">ROUND(INDIRECT(ADDRESS(ROW()+(0), COLUMN()+(-3), 1))*INDIRECT(ADDRESS(ROW()+(0), COLUMN()+(-1), 1)), 2)</f>
        <v>0.69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0.064</v>
      </c>
      <c r="H28" s="16"/>
      <c r="I28" s="17">
        <v>23.64</v>
      </c>
      <c r="J28" s="17">
        <f ca="1">ROUND(INDIRECT(ADDRESS(ROW()+(0), COLUMN()+(-3), 1))*INDIRECT(ADDRESS(ROW()+(0), COLUMN()+(-1), 1)), 2)</f>
        <v>1.51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0.096</v>
      </c>
      <c r="H29" s="16"/>
      <c r="I29" s="17">
        <v>23.07</v>
      </c>
      <c r="J29" s="17">
        <f ca="1">ROUND(INDIRECT(ADDRESS(ROW()+(0), COLUMN()+(-3), 1))*INDIRECT(ADDRESS(ROW()+(0), COLUMN()+(-1), 1)), 2)</f>
        <v>2.21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23.64</v>
      </c>
      <c r="J30" s="17">
        <f ca="1">ROUND(INDIRECT(ADDRESS(ROW()+(0), COLUMN()+(-3), 1))*INDIRECT(ADDRESS(ROW()+(0), COLUMN()+(-1), 1)), 2)</f>
        <v>6.69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0.283</v>
      </c>
      <c r="H31" s="16"/>
      <c r="I31" s="17">
        <v>23.07</v>
      </c>
      <c r="J31" s="17">
        <f ca="1">ROUND(INDIRECT(ADDRESS(ROW()+(0), COLUMN()+(-3), 1))*INDIRECT(ADDRESS(ROW()+(0), COLUMN()+(-1), 1)), 2)</f>
        <v>6.53</v>
      </c>
      <c r="K31" s="17"/>
    </row>
    <row r="32" spans="1:11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4"/>
      <c r="G32" s="16">
        <v>0.31</v>
      </c>
      <c r="H32" s="16"/>
      <c r="I32" s="17">
        <v>23.31</v>
      </c>
      <c r="J32" s="17">
        <f ca="1">ROUND(INDIRECT(ADDRESS(ROW()+(0), COLUMN()+(-3), 1))*INDIRECT(ADDRESS(ROW()+(0), COLUMN()+(-1), 1)), 2)</f>
        <v>7.23</v>
      </c>
      <c r="K32" s="17"/>
    </row>
    <row r="33" spans="1:11" ht="13.50" thickBot="1" customHeight="1">
      <c r="A33" s="14" t="s">
        <v>83</v>
      </c>
      <c r="B33" s="14"/>
      <c r="C33" s="14"/>
      <c r="D33" s="18" t="s">
        <v>84</v>
      </c>
      <c r="E33" s="19" t="s">
        <v>85</v>
      </c>
      <c r="F33" s="19"/>
      <c r="G33" s="20">
        <v>0.155</v>
      </c>
      <c r="H33" s="20"/>
      <c r="I33" s="21">
        <v>22.13</v>
      </c>
      <c r="J33" s="21">
        <f ca="1">ROUND(INDIRECT(ADDRESS(ROW()+(0), COLUMN()+(-3), 1))*INDIRECT(ADDRESS(ROW()+(0), COLUMN()+(-1), 1)), 2)</f>
        <v>3.43</v>
      </c>
      <c r="K33" s="21"/>
    </row>
    <row r="34" spans="1:11" ht="13.50" thickBot="1" customHeight="1">
      <c r="A34" s="19"/>
      <c r="B34" s="19"/>
      <c r="C34" s="19"/>
      <c r="D34" s="22" t="s">
        <v>86</v>
      </c>
      <c r="E34" s="5" t="s">
        <v>87</v>
      </c>
      <c r="F34" s="5"/>
      <c r="G34" s="23">
        <v>4</v>
      </c>
      <c r="H34" s="23"/>
      <c r="I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95.9</v>
      </c>
      <c r="J34" s="24">
        <f ca="1">ROUND(INDIRECT(ADDRESS(ROW()+(0), COLUMN()+(-3), 1))*INDIRECT(ADDRESS(ROW()+(0), COLUMN()+(-1), 1))/100, 2)</f>
        <v>3.84</v>
      </c>
      <c r="K34" s="24"/>
    </row>
    <row r="35" spans="1:11" ht="13.50" thickBot="1" customHeight="1">
      <c r="A35" s="25" t="s">
        <v>88</v>
      </c>
      <c r="B35" s="25"/>
      <c r="C35" s="25"/>
      <c r="D35" s="26"/>
      <c r="E35" s="26"/>
      <c r="F35" s="26"/>
      <c r="G35" s="27"/>
      <c r="H35" s="27"/>
      <c r="I35" s="25" t="s">
        <v>89</v>
      </c>
      <c r="J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99.74</v>
      </c>
      <c r="K35" s="28"/>
    </row>
    <row r="38" spans="1:11" ht="13.50" thickBot="1" customHeight="1">
      <c r="A38" s="29" t="s">
        <v>90</v>
      </c>
      <c r="B38" s="29"/>
      <c r="C38" s="29"/>
      <c r="D38" s="29"/>
      <c r="E38" s="29"/>
      <c r="F38" s="29" t="s">
        <v>91</v>
      </c>
      <c r="G38" s="29"/>
      <c r="H38" s="29" t="s">
        <v>92</v>
      </c>
      <c r="I38" s="29"/>
      <c r="J38" s="29"/>
      <c r="K38" s="29" t="s">
        <v>93</v>
      </c>
    </row>
    <row r="39" spans="1:11" ht="13.50" thickBot="1" customHeight="1">
      <c r="A39" s="30" t="s">
        <v>94</v>
      </c>
      <c r="B39" s="30"/>
      <c r="C39" s="30"/>
      <c r="D39" s="30"/>
      <c r="E39" s="30"/>
      <c r="F39" s="31">
        <v>192005</v>
      </c>
      <c r="G39" s="31"/>
      <c r="H39" s="31">
        <v>192006</v>
      </c>
      <c r="I39" s="31"/>
      <c r="J39" s="31"/>
      <c r="K39" s="31" t="s">
        <v>95</v>
      </c>
    </row>
    <row r="40" spans="1:11" ht="24.00" thickBot="1" customHeight="1">
      <c r="A40" s="32" t="s">
        <v>96</v>
      </c>
      <c r="B40" s="32"/>
      <c r="C40" s="32"/>
      <c r="D40" s="32"/>
      <c r="E40" s="32"/>
      <c r="F40" s="33"/>
      <c r="G40" s="33"/>
      <c r="H40" s="33"/>
      <c r="I40" s="33"/>
      <c r="J40" s="33"/>
      <c r="K40" s="33"/>
    </row>
    <row r="43" spans="1:1" ht="33.75" thickBot="1" customHeight="1">
      <c r="A43" s="1" t="s">
        <v>97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98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" ht="33.75" thickBot="1" customHeight="1">
      <c r="A45" s="1" t="s">
        <v>99</v>
      </c>
      <c r="B45" s="1"/>
      <c r="C45" s="1"/>
      <c r="D45" s="1"/>
      <c r="E45" s="1"/>
      <c r="F45" s="1"/>
      <c r="G45" s="1"/>
      <c r="H45" s="1"/>
      <c r="I45" s="1"/>
      <c r="J45" s="1"/>
      <c r="K45" s="1"/>
    </row>
  </sheetData>
  <mergeCells count="12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C34"/>
    <mergeCell ref="E34:F34"/>
    <mergeCell ref="G34:H34"/>
    <mergeCell ref="J34:K34"/>
    <mergeCell ref="A35:F35"/>
    <mergeCell ref="G35:H35"/>
    <mergeCell ref="J35:K35"/>
    <mergeCell ref="A38:E38"/>
    <mergeCell ref="F38:G38"/>
    <mergeCell ref="H38:J38"/>
    <mergeCell ref="A39:E39"/>
    <mergeCell ref="F39:G40"/>
    <mergeCell ref="H39:J40"/>
    <mergeCell ref="K39:K40"/>
    <mergeCell ref="A40:E40"/>
    <mergeCell ref="A43:K43"/>
    <mergeCell ref="A44:K44"/>
    <mergeCell ref="A45:K45"/>
  </mergeCells>
  <pageMargins left="0.147638" right="0.147638" top="0.206693" bottom="0.206693" header="0.0" footer="0.0"/>
  <pageSetup paperSize="9" orientation="portrait"/>
  <rowBreaks count="0" manualBreakCount="0">
    </rowBreaks>
</worksheet>
</file>