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<sst xmlns="http://schemas.openxmlformats.org/spreadsheetml/2006/main" count="40" uniqueCount="40">
  <si>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</si>
  <si>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UPT020</t>
  </si>
  <si>
    <t xml:space="preserve">m²</t>
  </si>
  <si>
    <t xml:space="preserve">Revestimento de tanque de piscina com ladrilhos de grés.</t>
  </si>
  <si>
    <r>
      <rPr>
        <sz val="8.25"/>
        <color rgb="FF000000"/>
        <rFont val="Arial"/>
        <family val="2"/>
      </rPr>
      <t xml:space="preserve">Revestimento de ladrilho de grés esmaltado cor azul, superfície com células em relevo, de 245x245x10 mm, em pavimentos e paredes de tanques de piscinas, assentes com cimento cola melhorado, C2 TE S1, segundo NP EN 12004, deformável, com deslizamento reduzido e tempo de colocação ampliado e argamassa de juntas de resinas reactivas, tipo RG, segundo EN 13888, cor branca, para juntas de 1 a 15 mm.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</si>
  <si>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</si>
  <si>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</si>
  <si>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</si>
  <si>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</si>
  <si>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</si>
  <si>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</si>
  <si>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mt18bdk010qS</t>
  </si>
  <si>
    <t xml:space="preserve">m²</t>
  </si>
  <si>
    <t xml:space="preserve">Ladrilho de grés esmaltado cor azul, superfície com células em relevo, de 245x245x10 mm.</t>
  </si>
  <si>
    <t xml:space="preserve">mt09mcp010na</t>
  </si>
  <si>
    <t xml:space="preserve">kg</t>
  </si>
  <si>
    <t xml:space="preserve">Cimento cola melhorado, C2 TE S1, segundo NP EN 12004, deformável, com deslizamento reduzido e tempo de colocação ampliado, cor cinzento, para a colocação em camada fina do todo o tipo de peças cerâmicas, sobretudo de grande formato, em revestimentos interiores e exteriores, especialmente em fachadas e pavimentos de grandes superfícies, à base de cimento de alta resistência, inertes seleccionados, aditivos e resinas sintéticas.</t>
  </si>
  <si>
    <t xml:space="preserve">mt09mcp020fB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</si>
  <si>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</si>
  <si>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</si>
  <si>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</si>
  <si>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</si>
  <si>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</si>
  <si>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</si>
  <si>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</si>
  <si>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</si>
  <si>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</si>
  <si>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</si>
  <si>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5,19€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</si>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</sst>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24.44</v>
      </c>
      <c r="I9" s="13">
        <f ca="1">ROUND(INDIRECT(ADDRESS(ROW()+(0), COLUMN()+(-3), 1))*INDIRECT(ADDRESS(ROW()+(0), COLUMN()+(-1), 1)), 2)</f>
        <v>24.44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</v>
      </c>
      <c r="G10" s="16"/>
      <c r="H10" s="17">
        <v>0.57</v>
      </c>
      <c r="I10" s="17">
        <f ca="1">ROUND(INDIRECT(ADDRESS(ROW()+(0), COLUMN()+(-3), 1))*INDIRECT(ADDRESS(ROW()+(0), COLUMN()+(-1), 1)), 2)</f>
        <v>2.28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0.25</v>
      </c>
      <c r="G11" s="16"/>
      <c r="H11" s="17">
        <v>15.89</v>
      </c>
      <c r="I11" s="17">
        <f ca="1">ROUND(INDIRECT(ADDRESS(ROW()+(0), COLUMN()+(-3), 1))*INDIRECT(ADDRESS(ROW()+(0), COLUMN()+(-1), 1)), 2)</f>
        <v>3.97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0.65</v>
      </c>
      <c r="G12" s="16"/>
      <c r="H12" s="17">
        <v>22.68</v>
      </c>
      <c r="I12" s="17">
        <f ca="1">ROUND(INDIRECT(ADDRESS(ROW()+(0), COLUMN()+(-3), 1))*INDIRECT(ADDRESS(ROW()+(0), COLUMN()+(-1), 1)), 2)</f>
        <v>14.74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0.475</v>
      </c>
      <c r="G13" s="20"/>
      <c r="H13" s="21">
        <v>22.13</v>
      </c>
      <c r="I13" s="21">
        <f ca="1">ROUND(INDIRECT(ADDRESS(ROW()+(0), COLUMN()+(-3), 1))*INDIRECT(ADDRESS(ROW()+(0), COLUMN()+(-1), 1)), 2)</f>
        <v>10.51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3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55.94</v>
      </c>
      <c r="I14" s="24">
        <f ca="1">ROUND(INDIRECT(ADDRESS(ROW()+(0), COLUMN()+(-3), 1))*INDIRECT(ADDRESS(ROW()+(0), COLUMN()+(-1), 1))/100, 2)</f>
        <v>1.68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57.62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142013</v>
      </c>
      <c r="F19" s="31"/>
      <c r="G19" s="31">
        <v>172013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