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<sst xmlns="http://schemas.openxmlformats.org/spreadsheetml/2006/main" count="57" uniqueCount="57">
  <si>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</si>
  <si>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UXT010</t>
  </si>
  <si>
    <t xml:space="preserve">m²</t>
  </si>
  <si>
    <t xml:space="preserve">Pavimento exterior de peças de marmorite. Colocação em camada grossa.</t>
  </si>
  <si>
    <r>
      <rPr>
        <sz val="8.25"/>
        <color rgb="FF000000"/>
        <rFont val="Arial"/>
        <family val="2"/>
      </rPr>
      <t xml:space="preserve">Pavimento exterior de peças de marmorite, para utilização em zona de parques e jardins, de acabamento superficial da face à vista: baixo-relevo sem polir, classe resistente à flexão T, classe resistente segundo a carga de ruptura 4, classe de desgaste por abrasão B, formato nominal 40x40 cm, cor cinzento, segundo EN 13748-2. SUPORTE: massame de betão simples (C20/25 (X0(P); D25; S2; Cl 1,0)), de 10 cm de espessura, betonagem desde camião com espalhamento e vibração manual com régua vibradora de 3 m, com acabamento com pré-execução de mestras e nivelado executada segundo pendentes do projecto. COLOCAÇÃO: sobre camada de areia-cimento de 3 cm de espessura, sem aditivos, com 250 kg/m³ de cimento Portland com calcário CEM II/B-L 32,5 R e areia de pedreira granítica. ENCHIMENTO DE JUNTAS: com areia sílica de tamanho 0/2 mm em juntas de 1,5 a 3 mm de espessura.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</si>
  <si>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</si>
  <si>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</si>
  <si>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</si>
  <si>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</si>
  <si>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</si>
  <si>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</si>
  <si>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</si>
  <si>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</si>
  <si>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</si>
  <si>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</si>
  <si>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</si>
  <si>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</si>
  <si>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mt18btx010ccea</t>
  </si>
  <si>
    <t xml:space="preserve">m²</t>
  </si>
  <si>
    <t xml:space="preserve">Peças de marmorite para exterior, acabamento superficial da face à vista: baixo-relevo sem polir, classe resistente à flexão T, classe resistente segundo a carga de ruptura 4, classe de desgaste por abrasão B, formato nominal 40x40 cm, cor cinzento, segundo EN 13748-2,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</si>
  <si>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</si>
  <si>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</si>
  <si>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</si>
  <si>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</si>
  <si>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</si>
  <si>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</si>
  <si>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</si>
  <si>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</si>
  <si>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Régua vibradora de 3 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</si>
  <si>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</si>
  <si>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</si>
  <si>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</si>
  <si>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</si>
  <si>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</si>
  <si>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</si>
  <si>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</si>
  <si>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</si>
  <si>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</si>
  <si>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</si>
  <si>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</si>
  <si>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</si>
  <si>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</si>
  <si>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</si>
  <si>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3,39€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</si>
  <si>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</si>
  <si>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</si>
  <si>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</si>
  <si>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</si>
  <si>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</si>
  <si>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</si>
  <si>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</si>
  <si>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</si>
  <si>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13748-2:2004</t>
  </si>
  <si>
    <t xml:space="preserve">Ladrilhos  hidráulicos  —  Parte  2:  Ladrilhos hidráulicos  para  uso  exterior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</si>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</sst>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0.105</v>
      </c>
      <c r="H9" s="11"/>
      <c r="I9" s="13">
        <v>74.97</v>
      </c>
      <c r="J9" s="13">
        <f ca="1">ROUND(INDIRECT(ADDRESS(ROW()+(0), COLUMN()+(-3), 1))*INDIRECT(ADDRESS(ROW()+(0), COLUMN()+(-1), 1)), 2)</f>
        <v>7.87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0.1</v>
      </c>
      <c r="J10" s="17">
        <f ca="1">ROUND(INDIRECT(ADDRESS(ROW()+(0), COLUMN()+(-3), 1))*INDIRECT(ADDRESS(ROW()+(0), COLUMN()+(-1), 1)), 2)</f>
        <v>0.1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1.05</v>
      </c>
      <c r="H11" s="16"/>
      <c r="I11" s="17">
        <v>9.61</v>
      </c>
      <c r="J11" s="17">
        <f ca="1">ROUND(INDIRECT(ADDRESS(ROW()+(0), COLUMN()+(-3), 1))*INDIRECT(ADDRESS(ROW()+(0), COLUMN()+(-1), 1)), 2)</f>
        <v>10.09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0.35</v>
      </c>
      <c r="J12" s="17">
        <f ca="1">ROUND(INDIRECT(ADDRESS(ROW()+(0), COLUMN()+(-3), 1))*INDIRECT(ADDRESS(ROW()+(0), COLUMN()+(-1), 1)), 2)</f>
        <v>0.35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0.016</v>
      </c>
      <c r="H13" s="16"/>
      <c r="I13" s="17">
        <v>10.38</v>
      </c>
      <c r="J13" s="17">
        <f ca="1">ROUND(INDIRECT(ADDRESS(ROW()+(0), COLUMN()+(-3), 1))*INDIRECT(ADDRESS(ROW()+(0), COLUMN()+(-1), 1)), 2)</f>
        <v>0.17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0.045</v>
      </c>
      <c r="H14" s="16"/>
      <c r="I14" s="17">
        <v>5.23</v>
      </c>
      <c r="J14" s="17">
        <f ca="1">ROUND(INDIRECT(ADDRESS(ROW()+(0), COLUMN()+(-3), 1))*INDIRECT(ADDRESS(ROW()+(0), COLUMN()+(-1), 1)), 2)</f>
        <v>0.24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0.016</v>
      </c>
      <c r="H15" s="16"/>
      <c r="I15" s="17">
        <v>22.68</v>
      </c>
      <c r="J15" s="17">
        <f ca="1">ROUND(INDIRECT(ADDRESS(ROW()+(0), COLUMN()+(-3), 1))*INDIRECT(ADDRESS(ROW()+(0), COLUMN()+(-1), 1)), 2)</f>
        <v>0.36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0.295</v>
      </c>
      <c r="H16" s="16"/>
      <c r="I16" s="17">
        <v>22.13</v>
      </c>
      <c r="J16" s="17">
        <f ca="1">ROUND(INDIRECT(ADDRESS(ROW()+(0), COLUMN()+(-3), 1))*INDIRECT(ADDRESS(ROW()+(0), COLUMN()+(-1), 1)), 2)</f>
        <v>6.53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0.25</v>
      </c>
      <c r="H17" s="16"/>
      <c r="I17" s="17">
        <v>22.68</v>
      </c>
      <c r="J17" s="17">
        <f ca="1">ROUND(INDIRECT(ADDRESS(ROW()+(0), COLUMN()+(-3), 1))*INDIRECT(ADDRESS(ROW()+(0), COLUMN()+(-1), 1)), 2)</f>
        <v>5.67</v>
      </c>
      <c r="K17" s="17"/>
    </row>
    <row r="18" spans="1:11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19"/>
      <c r="G18" s="20">
        <v>0.25</v>
      </c>
      <c r="H18" s="20"/>
      <c r="I18" s="21">
        <v>22.13</v>
      </c>
      <c r="J18" s="21">
        <f ca="1">ROUND(INDIRECT(ADDRESS(ROW()+(0), COLUMN()+(-3), 1))*INDIRECT(ADDRESS(ROW()+(0), COLUMN()+(-1), 1)), 2)</f>
        <v>5.53</v>
      </c>
      <c r="K18" s="21"/>
    </row>
    <row r="19" spans="1:11" ht="13.50" thickBot="1" customHeight="1">
      <c r="A19" s="19"/>
      <c r="B19" s="19"/>
      <c r="C19" s="19"/>
      <c r="D19" s="22" t="s">
        <v>41</v>
      </c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36.91</v>
      </c>
      <c r="J19" s="24">
        <f ca="1">ROUND(INDIRECT(ADDRESS(ROW()+(0), COLUMN()+(-3), 1))*INDIRECT(ADDRESS(ROW()+(0), COLUMN()+(-1), 1))/100, 2)</f>
        <v>0.74</v>
      </c>
      <c r="K19" s="24"/>
    </row>
    <row r="20" spans="1:11" ht="13.50" thickBot="1" customHeight="1">
      <c r="A20" s="25" t="s">
        <v>43</v>
      </c>
      <c r="B20" s="25"/>
      <c r="C20" s="25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37.65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0" t="s">
        <v>52</v>
      </c>
      <c r="B26" s="30"/>
      <c r="C26" s="30"/>
      <c r="D26" s="30"/>
      <c r="E26" s="30"/>
      <c r="F26" s="31">
        <v>142005</v>
      </c>
      <c r="G26" s="31"/>
      <c r="H26" s="31">
        <v>142006</v>
      </c>
      <c r="I26" s="31"/>
      <c r="J26" s="31"/>
      <c r="K26" s="31">
        <v>4</v>
      </c>
    </row>
    <row r="27" spans="1:11" ht="13.50" thickBot="1" customHeight="1">
      <c r="A27" s="32" t="s">
        <v>53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56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7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